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activeTab="1"/>
  </bookViews>
  <sheets>
    <sheet name="prelim results" sheetId="8" r:id="rId1"/>
    <sheet name="JB" sheetId="1" r:id="rId2"/>
    <sheet name="JG" sheetId="2" r:id="rId3"/>
    <sheet name="SB" sheetId="4" r:id="rId4"/>
    <sheet name="SG" sheetId="5" r:id="rId5"/>
    <sheet name="results by school" sheetId="11" r:id="rId6"/>
    <sheet name="results by runner" sheetId="12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0" i="11"/>
  <c r="H132"/>
  <c r="H126"/>
  <c r="H108"/>
  <c r="H112"/>
  <c r="H78"/>
  <c r="H31"/>
  <c r="H24"/>
  <c r="H3"/>
  <c r="H6"/>
  <c r="I180" i="8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0"/>
  <c r="I9"/>
  <c r="I8"/>
  <c r="I7"/>
  <c r="I6"/>
  <c r="I5"/>
  <c r="I4"/>
  <c r="I3"/>
  <c r="I2"/>
  <c r="G38" i="4"/>
  <c r="G52" i="5"/>
  <c r="G51"/>
  <c r="G50"/>
  <c r="G49"/>
  <c r="G48"/>
  <c r="G47"/>
  <c r="G46"/>
  <c r="G45"/>
  <c r="G44"/>
  <c r="G43"/>
  <c r="G42"/>
  <c r="G41"/>
  <c r="G40"/>
  <c r="G39"/>
  <c r="G70" i="1"/>
  <c r="G38" i="5" l="1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37" i="4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61" i="2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87" i="1"/>
  <c r="G86"/>
  <c r="G85"/>
  <c r="G84"/>
  <c r="G83"/>
  <c r="G82"/>
  <c r="G81"/>
  <c r="G80"/>
  <c r="G79"/>
  <c r="G78"/>
  <c r="G77"/>
  <c r="G76"/>
  <c r="G75"/>
  <c r="G74"/>
  <c r="G73"/>
  <c r="G72"/>
  <c r="G71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1" i="5" l="1"/>
  <c r="G10"/>
  <c r="G9"/>
  <c r="G8"/>
  <c r="G7"/>
  <c r="G6"/>
  <c r="G5"/>
  <c r="G4"/>
  <c r="G12" i="4"/>
  <c r="G11"/>
  <c r="G10"/>
  <c r="G9"/>
  <c r="G8"/>
  <c r="G7"/>
  <c r="G6"/>
  <c r="G5"/>
  <c r="G4"/>
  <c r="G12" i="1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<sst xmlns="http://schemas.openxmlformats.org/spreadsheetml/2006/main" count="2062" uniqueCount="206">
  <si>
    <t>JB</t>
  </si>
  <si>
    <t>Charter</t>
  </si>
  <si>
    <t>Liam Chalmers</t>
  </si>
  <si>
    <t>Christopher Booysen</t>
  </si>
  <si>
    <t>Bryanston</t>
  </si>
  <si>
    <t>DISQ</t>
  </si>
  <si>
    <t>Rudolph Venter</t>
  </si>
  <si>
    <t>Name</t>
  </si>
  <si>
    <t>Time</t>
  </si>
  <si>
    <t>School</t>
  </si>
  <si>
    <t>Startno</t>
  </si>
  <si>
    <t>Points</t>
  </si>
  <si>
    <t>SG</t>
  </si>
  <si>
    <t xml:space="preserve"> </t>
  </si>
  <si>
    <t>Category</t>
  </si>
  <si>
    <t>SB</t>
  </si>
  <si>
    <t>JG</t>
  </si>
  <si>
    <t>Andries Swart</t>
  </si>
  <si>
    <t>Helpmekaar</t>
  </si>
  <si>
    <t>Darren Horwitz</t>
  </si>
  <si>
    <t>Fourways</t>
  </si>
  <si>
    <t>Jaya Curtis</t>
  </si>
  <si>
    <t>St Davids</t>
  </si>
  <si>
    <t>James Hancock</t>
  </si>
  <si>
    <t>Cornwall</t>
  </si>
  <si>
    <t>Franco Hay</t>
  </si>
  <si>
    <t>Jonathan Ham</t>
  </si>
  <si>
    <t>Bryce Pillay</t>
  </si>
  <si>
    <t>Christiaan van den Heever</t>
  </si>
  <si>
    <t>Cameron Mc Nicol</t>
  </si>
  <si>
    <t>Krugersdorp</t>
  </si>
  <si>
    <t>Timon Lamprey</t>
  </si>
  <si>
    <t>Randpark</t>
  </si>
  <si>
    <t>Zander Snel</t>
  </si>
  <si>
    <t>Ian Edwards</t>
  </si>
  <si>
    <t>Quenton Hanekom</t>
  </si>
  <si>
    <t>Campbell Tiley</t>
  </si>
  <si>
    <t>Rifumo Mabasa</t>
  </si>
  <si>
    <t>Mitchell Mitchell</t>
  </si>
  <si>
    <t>Asher Moncho</t>
  </si>
  <si>
    <t>Gary Peta</t>
  </si>
  <si>
    <t>Kyle Twomey</t>
  </si>
  <si>
    <t>Brodric Pahl</t>
  </si>
  <si>
    <t>Jeppe</t>
  </si>
  <si>
    <t>Lesedi Mokgobi</t>
  </si>
  <si>
    <t>Shalin Ramduth</t>
  </si>
  <si>
    <t>Jacques de Jager</t>
  </si>
  <si>
    <t>Osasere Ayere</t>
  </si>
  <si>
    <t>Jd Perumal</t>
  </si>
  <si>
    <t>Gavin Young</t>
  </si>
  <si>
    <t>Sheraaz Snyman</t>
  </si>
  <si>
    <t>Llewan von Staden</t>
  </si>
  <si>
    <t>Zak Springfield</t>
  </si>
  <si>
    <t>Keenan Naicker</t>
  </si>
  <si>
    <t>Alain Chakaryan</t>
  </si>
  <si>
    <t>Tshedza Matambela</t>
  </si>
  <si>
    <t>Thabang Machaba</t>
  </si>
  <si>
    <t>Hans Marx</t>
  </si>
  <si>
    <t>Tristan Cromhout</t>
  </si>
  <si>
    <t>James Breytenbach</t>
  </si>
  <si>
    <t>Yuveshen Naidoo</t>
  </si>
  <si>
    <t>Ben Wu</t>
  </si>
  <si>
    <t>Jared Hockaday</t>
  </si>
  <si>
    <t>Sebastian Hattingh</t>
  </si>
  <si>
    <t>Duncan Stoltz</t>
  </si>
  <si>
    <t>Alex Ioannou</t>
  </si>
  <si>
    <t>Alex Coventry</t>
  </si>
  <si>
    <t>Vuyo Manana</t>
  </si>
  <si>
    <t>Bradley Fulcher</t>
  </si>
  <si>
    <t>Tristan Potgieter</t>
  </si>
  <si>
    <t>Kevin Pandeka</t>
  </si>
  <si>
    <t>Tonderai Masunungure</t>
  </si>
  <si>
    <t>Estian le Roux</t>
  </si>
  <si>
    <t>Damian Swanepoel</t>
  </si>
  <si>
    <t>Kirsten Chambers</t>
  </si>
  <si>
    <t>Ruth Avierinos</t>
  </si>
  <si>
    <t>Emma van Nierop</t>
  </si>
  <si>
    <t>Saskia Alaraju</t>
  </si>
  <si>
    <t>Shannon Lesser</t>
  </si>
  <si>
    <t>Rachel Els</t>
  </si>
  <si>
    <t>Unathi Ndlovu</t>
  </si>
  <si>
    <t>Tatijana Szewczuk</t>
  </si>
  <si>
    <t>Bridgette Strohmaier</t>
  </si>
  <si>
    <t>Nihanka du Randt</t>
  </si>
  <si>
    <t>Storm Ghirlando</t>
  </si>
  <si>
    <t>Daniella Fogg</t>
  </si>
  <si>
    <t>Emma Harvey</t>
  </si>
  <si>
    <t>Brescia</t>
  </si>
  <si>
    <t>Onalerona Tshokotshel</t>
  </si>
  <si>
    <t>Kirsty Lee Walker</t>
  </si>
  <si>
    <t>Nyeleti Ngobeni</t>
  </si>
  <si>
    <t>Nomsa Ndwalaza</t>
  </si>
  <si>
    <t>Zeni Maqubela</t>
  </si>
  <si>
    <t>Itumeleng Maringa</t>
  </si>
  <si>
    <t>Katja Ginsberg</t>
  </si>
  <si>
    <t>Julia Smythe</t>
  </si>
  <si>
    <t>Parktown</t>
  </si>
  <si>
    <t>Elmi Botma</t>
  </si>
  <si>
    <t>Nicola Horne</t>
  </si>
  <si>
    <t>Tasha Koopal</t>
  </si>
  <si>
    <t>Ntsakisi Nkuzana</t>
  </si>
  <si>
    <t>Leigh Jansen van Rensburg</t>
  </si>
  <si>
    <t>Dilhara Baburoglu</t>
  </si>
  <si>
    <t>Zama Dhlamini</t>
  </si>
  <si>
    <t>Aiden Purcell</t>
  </si>
  <si>
    <t>Micaela Venter</t>
  </si>
  <si>
    <t>Dainfern</t>
  </si>
  <si>
    <t>Paida Matando</t>
  </si>
  <si>
    <t>Michelle McNally</t>
  </si>
  <si>
    <t>Tshiamo Loate</t>
  </si>
  <si>
    <t>Nomagugu Nkomo</t>
  </si>
  <si>
    <t>Refilwe Tswai</t>
  </si>
  <si>
    <t>Ntsako Nkuzana</t>
  </si>
  <si>
    <t>Tshepiso Koele</t>
  </si>
  <si>
    <t>Gloria Kamau</t>
  </si>
  <si>
    <t>Bianca Mavhetha</t>
  </si>
  <si>
    <t>Timothy Chambers</t>
  </si>
  <si>
    <t>Peter Carides</t>
  </si>
  <si>
    <t>Louw van den Heever</t>
  </si>
  <si>
    <t>Connor Moodie</t>
  </si>
  <si>
    <t>Henlo van der Westhuizen</t>
  </si>
  <si>
    <t>Dion de Wet</t>
  </si>
  <si>
    <t>Robert Mason</t>
  </si>
  <si>
    <t>Ruan de Jager</t>
  </si>
  <si>
    <t>Divan Koen</t>
  </si>
  <si>
    <t>Kgatliso Maesela</t>
  </si>
  <si>
    <t>Kyle Blues</t>
  </si>
  <si>
    <t>Christopher Hodgson</t>
  </si>
  <si>
    <t>Devon Els</t>
  </si>
  <si>
    <t>Brendon Griffin</t>
  </si>
  <si>
    <t>Obakeng Moswane</t>
  </si>
  <si>
    <t>Moses Muleya</t>
  </si>
  <si>
    <t>Marc Flint</t>
  </si>
  <si>
    <t>Juan Hayward</t>
  </si>
  <si>
    <t>Liam Riley</t>
  </si>
  <si>
    <t>Kyle Weiher</t>
  </si>
  <si>
    <t>Daniel Jackson</t>
  </si>
  <si>
    <t>Gareth MacBeth</t>
  </si>
  <si>
    <t>Carl Holmes</t>
  </si>
  <si>
    <t>Siyabonga Tshabalala</t>
  </si>
  <si>
    <t>Chester Shepherd</t>
  </si>
  <si>
    <t>Yianni Ioannou</t>
  </si>
  <si>
    <t>Neo Mashego</t>
  </si>
  <si>
    <t>Ruben van der Merwe</t>
  </si>
  <si>
    <t>Leslie Harris</t>
  </si>
  <si>
    <t>Christie Courtnage</t>
  </si>
  <si>
    <t>Trinity</t>
  </si>
  <si>
    <t>Cian Oldknow</t>
  </si>
  <si>
    <t>Kirsten Kruger</t>
  </si>
  <si>
    <t>Martinique Lanz</t>
  </si>
  <si>
    <t>Melissa Adamo</t>
  </si>
  <si>
    <t>Gabriella Bailey</t>
  </si>
  <si>
    <t>Ashlyn Kupczyk</t>
  </si>
  <si>
    <t>Natasha Hayward</t>
  </si>
  <si>
    <t>Surprise Kheswa</t>
  </si>
  <si>
    <t>Nicole Amiras</t>
  </si>
  <si>
    <t>Caylin Walker</t>
  </si>
  <si>
    <t>Chelsea Valeta</t>
  </si>
  <si>
    <t>Samantha Loggenberg</t>
  </si>
  <si>
    <t>Kirstyn Hutcheson</t>
  </si>
  <si>
    <t>Kylie van der Merwe</t>
  </si>
  <si>
    <t>Shalom Chitanda</t>
  </si>
  <si>
    <t>Janice Peta</t>
  </si>
  <si>
    <t>Jureya Dildar</t>
  </si>
  <si>
    <t>Michaela Isaac</t>
  </si>
  <si>
    <t>Sarah Smith</t>
  </si>
  <si>
    <t>Ayanda Maqubela</t>
  </si>
  <si>
    <t>Teneale Eilenberg</t>
  </si>
  <si>
    <t>Chanel Leonard</t>
  </si>
  <si>
    <t>Jana van der Merwe</t>
  </si>
  <si>
    <t>Evette Spies</t>
  </si>
  <si>
    <t>Sarah Dart</t>
  </si>
  <si>
    <t>Olivia Blakey-Milner</t>
  </si>
  <si>
    <t>Tamsyn Helps</t>
  </si>
  <si>
    <t>Hazel Phillips</t>
  </si>
  <si>
    <t>Vuyelwa Rapelego</t>
  </si>
  <si>
    <t>Progress Musia</t>
  </si>
  <si>
    <t>Rank</t>
  </si>
  <si>
    <t>Joshua De Jager</t>
  </si>
  <si>
    <t>Nico Marais</t>
  </si>
  <si>
    <t>Rory Ellis</t>
  </si>
  <si>
    <t>Ryan van Niekerk</t>
  </si>
  <si>
    <t>Dawid Snyders</t>
  </si>
  <si>
    <t>Max Matheussen</t>
  </si>
  <si>
    <t>Godswill Dlamini</t>
  </si>
  <si>
    <t>Wandile Mokhele</t>
  </si>
  <si>
    <t>Michael Estie</t>
  </si>
  <si>
    <t>JP de Jager</t>
  </si>
  <si>
    <t>Kirsten Avierinos</t>
  </si>
  <si>
    <t>Kock Melissa</t>
  </si>
  <si>
    <t>Iana Strydom</t>
  </si>
  <si>
    <t>Nikita Mordal</t>
  </si>
  <si>
    <t>Ashvini Juguth</t>
  </si>
  <si>
    <t>Dean Walker</t>
  </si>
  <si>
    <t>Heinrich Horn</t>
  </si>
  <si>
    <t>Luke Coventry</t>
  </si>
  <si>
    <t>Jonathan Estie</t>
  </si>
  <si>
    <t>Wesley Du Toit</t>
  </si>
  <si>
    <t>Samuel Poston</t>
  </si>
  <si>
    <t>Senaé van Niekerk</t>
  </si>
  <si>
    <t>Charlene Potgieter</t>
  </si>
  <si>
    <t>Salmah Khan</t>
  </si>
  <si>
    <t>Safeera Haffejee</t>
  </si>
  <si>
    <t>Alex Smit</t>
  </si>
  <si>
    <t>Leeyah Akbar</t>
  </si>
  <si>
    <t>x</t>
  </si>
</sst>
</file>

<file path=xl/styles.xml><?xml version="1.0" encoding="utf-8"?>
<styleSheet xmlns="http://schemas.openxmlformats.org/spreadsheetml/2006/main">
  <numFmts count="1">
    <numFmt numFmtId="164" formatCode="hh:mm:ss;@"/>
  </numFmts>
  <fonts count="4">
    <font>
      <sz val="11"/>
      <color theme="1"/>
      <name val="Calibri"/>
      <family val="2"/>
      <scheme val="minor"/>
    </font>
    <font>
      <b/>
      <sz val="13.5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21" fontId="2" fillId="0" borderId="0" xfId="0" applyNumberFormat="1" applyFont="1" applyAlignment="1">
      <alignment horizontal="right" vertical="center" wrapText="1"/>
    </xf>
    <xf numFmtId="1" fontId="0" fillId="0" borderId="0" xfId="0" applyNumberFormat="1"/>
    <xf numFmtId="164" fontId="0" fillId="0" borderId="0" xfId="0" applyNumberFormat="1"/>
    <xf numFmtId="164" fontId="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OSL/OSL%202014/OSL_2014_%234_DeltaPark/Startlist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rtlist"/>
    </sheetNames>
    <sheetDataSet>
      <sheetData sheetId="0">
        <row r="2">
          <cell r="A2" t="str">
            <v>Admire Ngwenya</v>
          </cell>
          <cell r="B2">
            <v>221</v>
          </cell>
        </row>
        <row r="3">
          <cell r="A3" t="str">
            <v>Aiden Purcell</v>
          </cell>
          <cell r="B3">
            <v>165</v>
          </cell>
        </row>
        <row r="4">
          <cell r="A4" t="str">
            <v>Aisha Vanker</v>
          </cell>
          <cell r="B4">
            <v>268</v>
          </cell>
        </row>
        <row r="5">
          <cell r="A5" t="str">
            <v>Alain Chakaryan</v>
          </cell>
          <cell r="B5">
            <v>181</v>
          </cell>
        </row>
        <row r="6">
          <cell r="A6" t="str">
            <v>Albert Viljoen</v>
          </cell>
          <cell r="B6">
            <v>42</v>
          </cell>
        </row>
        <row r="7">
          <cell r="A7" t="str">
            <v>Alessandro Martins</v>
          </cell>
          <cell r="B7">
            <v>82</v>
          </cell>
        </row>
        <row r="8">
          <cell r="A8" t="str">
            <v>Alex Coventry</v>
          </cell>
          <cell r="B8">
            <v>183</v>
          </cell>
        </row>
        <row r="9">
          <cell r="A9" t="str">
            <v>Alex Ioannou</v>
          </cell>
          <cell r="B9">
            <v>153</v>
          </cell>
        </row>
        <row r="10">
          <cell r="A10" t="str">
            <v>Alex Smit</v>
          </cell>
          <cell r="B10">
            <v>104</v>
          </cell>
        </row>
        <row r="11">
          <cell r="A11" t="str">
            <v>Alex vd Walt</v>
          </cell>
          <cell r="B11">
            <v>277</v>
          </cell>
        </row>
        <row r="12">
          <cell r="A12" t="str">
            <v>Alkin Barkley</v>
          </cell>
          <cell r="B12">
            <v>10</v>
          </cell>
        </row>
        <row r="13">
          <cell r="A13" t="str">
            <v>Allit Pienaar</v>
          </cell>
          <cell r="B13">
            <v>133</v>
          </cell>
        </row>
        <row r="14">
          <cell r="A14" t="str">
            <v>Andrew Savage</v>
          </cell>
          <cell r="B14">
            <v>236</v>
          </cell>
        </row>
        <row r="15">
          <cell r="A15" t="str">
            <v>Andries Swart</v>
          </cell>
          <cell r="B15">
            <v>137</v>
          </cell>
        </row>
        <row r="16">
          <cell r="A16" t="str">
            <v>Anita Sithole</v>
          </cell>
          <cell r="B16">
            <v>103</v>
          </cell>
        </row>
        <row r="17">
          <cell r="A17" t="str">
            <v>Annette Ndlovu</v>
          </cell>
          <cell r="B17">
            <v>260</v>
          </cell>
        </row>
        <row r="18">
          <cell r="A18" t="str">
            <v>Arnold Nel</v>
          </cell>
          <cell r="B18">
            <v>132</v>
          </cell>
        </row>
        <row r="19">
          <cell r="A19" t="str">
            <v>Asher Moncho</v>
          </cell>
          <cell r="B19">
            <v>85</v>
          </cell>
        </row>
        <row r="20">
          <cell r="A20" t="str">
            <v>Ashlyn Kupczyk</v>
          </cell>
          <cell r="B20">
            <v>203</v>
          </cell>
        </row>
        <row r="21">
          <cell r="A21" t="str">
            <v>Ashvini Juguth</v>
          </cell>
          <cell r="B21">
            <v>199</v>
          </cell>
        </row>
        <row r="22">
          <cell r="A22" t="str">
            <v>Austin Elferink</v>
          </cell>
          <cell r="B22">
            <v>250</v>
          </cell>
        </row>
        <row r="23">
          <cell r="A23" t="str">
            <v>Ayanda Maqubela</v>
          </cell>
          <cell r="B23">
            <v>80</v>
          </cell>
        </row>
        <row r="24">
          <cell r="A24" t="str">
            <v>Ayanda Phakati</v>
          </cell>
          <cell r="B24">
            <v>97</v>
          </cell>
        </row>
        <row r="25">
          <cell r="A25" t="str">
            <v>Ayrton Schmidt</v>
          </cell>
          <cell r="B25">
            <v>265</v>
          </cell>
        </row>
        <row r="26">
          <cell r="A26" t="str">
            <v>Ben Wu</v>
          </cell>
          <cell r="B26">
            <v>172</v>
          </cell>
        </row>
        <row r="27">
          <cell r="A27" t="str">
            <v>Beryl Munemo</v>
          </cell>
          <cell r="B27">
            <v>258</v>
          </cell>
        </row>
        <row r="28">
          <cell r="A28" t="str">
            <v>Bianca Mavhetha</v>
          </cell>
          <cell r="B28">
            <v>157</v>
          </cell>
        </row>
        <row r="29">
          <cell r="A29" t="str">
            <v>Bradley Abraham</v>
          </cell>
          <cell r="B29">
            <v>5</v>
          </cell>
        </row>
        <row r="30">
          <cell r="A30" t="str">
            <v>Bradley Fulcher</v>
          </cell>
          <cell r="B30">
            <v>8</v>
          </cell>
        </row>
        <row r="31">
          <cell r="A31" t="str">
            <v>Brandon Bronkhorst</v>
          </cell>
          <cell r="B31">
            <v>13</v>
          </cell>
        </row>
        <row r="32">
          <cell r="A32" t="str">
            <v>Brandon Grant</v>
          </cell>
          <cell r="B32">
            <v>65</v>
          </cell>
        </row>
        <row r="33">
          <cell r="A33" t="str">
            <v>Brandon Weir</v>
          </cell>
          <cell r="B33">
            <v>271</v>
          </cell>
        </row>
        <row r="34">
          <cell r="A34" t="str">
            <v>Brendan Walsh</v>
          </cell>
          <cell r="B34">
            <v>244</v>
          </cell>
        </row>
        <row r="35">
          <cell r="A35" t="str">
            <v>Brendon Griffin</v>
          </cell>
          <cell r="B35">
            <v>123</v>
          </cell>
        </row>
        <row r="36">
          <cell r="A36" t="str">
            <v>Bridgette Strohmaier</v>
          </cell>
          <cell r="B36">
            <v>35</v>
          </cell>
        </row>
        <row r="37">
          <cell r="A37" t="str">
            <v>Britney Mabhachi</v>
          </cell>
          <cell r="B37">
            <v>312</v>
          </cell>
        </row>
        <row r="38">
          <cell r="A38" t="str">
            <v>Brodric Pahl</v>
          </cell>
          <cell r="B38">
            <v>309</v>
          </cell>
        </row>
        <row r="39">
          <cell r="A39" t="str">
            <v>Bryce Pillay</v>
          </cell>
          <cell r="B39">
            <v>32</v>
          </cell>
        </row>
        <row r="40">
          <cell r="A40" t="str">
            <v>Buyelwa Dlwengu</v>
          </cell>
          <cell r="B40">
            <v>185</v>
          </cell>
        </row>
        <row r="41">
          <cell r="A41" t="str">
            <v>Calla Kempenaar</v>
          </cell>
          <cell r="B41">
            <v>308</v>
          </cell>
        </row>
        <row r="42">
          <cell r="A42" t="str">
            <v>Cameron Mc Nicol</v>
          </cell>
          <cell r="B42">
            <v>158</v>
          </cell>
        </row>
        <row r="43">
          <cell r="A43" t="str">
            <v>Campbell Tiley</v>
          </cell>
          <cell r="B43">
            <v>237</v>
          </cell>
        </row>
        <row r="44">
          <cell r="A44" t="str">
            <v>Carl Holmes</v>
          </cell>
          <cell r="B44">
            <v>311</v>
          </cell>
        </row>
        <row r="45">
          <cell r="A45" t="str">
            <v>Carmmen Naicker</v>
          </cell>
          <cell r="B45">
            <v>89</v>
          </cell>
        </row>
        <row r="46">
          <cell r="A46" t="str">
            <v>Caroline Coningsby</v>
          </cell>
          <cell r="B46">
            <v>1</v>
          </cell>
        </row>
        <row r="47">
          <cell r="A47" t="str">
            <v>Caylin Walker</v>
          </cell>
          <cell r="B47">
            <v>231</v>
          </cell>
        </row>
        <row r="48">
          <cell r="A48" t="str">
            <v>Celine Van Niekerk</v>
          </cell>
          <cell r="B48">
            <v>143</v>
          </cell>
        </row>
        <row r="49">
          <cell r="A49" t="str">
            <v>Chanel Leonard</v>
          </cell>
          <cell r="B49">
            <v>205</v>
          </cell>
        </row>
        <row r="50">
          <cell r="A50" t="str">
            <v>Chani van Graan</v>
          </cell>
          <cell r="B50">
            <v>142</v>
          </cell>
        </row>
        <row r="51">
          <cell r="A51" t="str">
            <v>Charlene Potgieter</v>
          </cell>
          <cell r="B51">
            <v>134</v>
          </cell>
        </row>
        <row r="52">
          <cell r="A52" t="str">
            <v>Chelsea Valeta</v>
          </cell>
          <cell r="B52">
            <v>36</v>
          </cell>
        </row>
        <row r="53">
          <cell r="A53" t="str">
            <v>Chester Shepherd</v>
          </cell>
          <cell r="B53">
            <v>101</v>
          </cell>
        </row>
        <row r="54">
          <cell r="A54" t="str">
            <v>Cheven Somlal</v>
          </cell>
          <cell r="B54">
            <v>106</v>
          </cell>
        </row>
        <row r="55">
          <cell r="A55" t="str">
            <v>Christiaan van den Heever</v>
          </cell>
          <cell r="B55">
            <v>140</v>
          </cell>
        </row>
        <row r="56">
          <cell r="A56" t="str">
            <v>Christie Courtnage</v>
          </cell>
          <cell r="B56">
            <v>273</v>
          </cell>
        </row>
        <row r="57">
          <cell r="A57" t="str">
            <v>Christopher Booysen</v>
          </cell>
          <cell r="B57">
            <v>12</v>
          </cell>
        </row>
        <row r="58">
          <cell r="A58" t="str">
            <v>Christopher Hodgson</v>
          </cell>
          <cell r="B58">
            <v>240</v>
          </cell>
        </row>
        <row r="59">
          <cell r="A59" t="str">
            <v>Chrystelle Phanzu</v>
          </cell>
          <cell r="B59">
            <v>163</v>
          </cell>
        </row>
        <row r="60">
          <cell r="A60" t="str">
            <v>Cian Oldknow</v>
          </cell>
          <cell r="B60">
            <v>95</v>
          </cell>
        </row>
        <row r="61">
          <cell r="A61" t="str">
            <v>Codney Poifu</v>
          </cell>
          <cell r="B61">
            <v>225</v>
          </cell>
        </row>
        <row r="62">
          <cell r="A62" t="str">
            <v>Connor Hudson</v>
          </cell>
          <cell r="B62">
            <v>297</v>
          </cell>
        </row>
        <row r="63">
          <cell r="A63" t="str">
            <v>Connor Moodie</v>
          </cell>
          <cell r="B63">
            <v>86</v>
          </cell>
        </row>
        <row r="64">
          <cell r="A64" t="str">
            <v>Cuan Clifford</v>
          </cell>
          <cell r="B64">
            <v>57</v>
          </cell>
        </row>
        <row r="65">
          <cell r="A65" t="str">
            <v>Damian Swanepoel</v>
          </cell>
          <cell r="B65">
            <v>275</v>
          </cell>
        </row>
        <row r="66">
          <cell r="A66" t="str">
            <v>Daniel Jackson</v>
          </cell>
          <cell r="B66">
            <v>197</v>
          </cell>
        </row>
        <row r="67">
          <cell r="A67" t="str">
            <v>Daniella Fogg</v>
          </cell>
          <cell r="B67">
            <v>63</v>
          </cell>
        </row>
        <row r="68">
          <cell r="A68" t="str">
            <v>Darren Adamo</v>
          </cell>
          <cell r="B68">
            <v>46</v>
          </cell>
        </row>
        <row r="69">
          <cell r="A69" t="str">
            <v>Darren Horwitz</v>
          </cell>
          <cell r="B69">
            <v>70</v>
          </cell>
        </row>
        <row r="70">
          <cell r="A70" t="str">
            <v>Dawid Snyders</v>
          </cell>
          <cell r="B70">
            <v>283</v>
          </cell>
        </row>
        <row r="71">
          <cell r="A71" t="str">
            <v>Dean Packham</v>
          </cell>
          <cell r="B71">
            <v>278</v>
          </cell>
        </row>
        <row r="72">
          <cell r="A72" t="str">
            <v>Dean Walker</v>
          </cell>
          <cell r="B72">
            <v>232</v>
          </cell>
        </row>
        <row r="73">
          <cell r="A73" t="str">
            <v>Devin Ashpole</v>
          </cell>
          <cell r="B73">
            <v>246</v>
          </cell>
        </row>
        <row r="74">
          <cell r="A74" t="str">
            <v>Devon Els</v>
          </cell>
          <cell r="B74">
            <v>189</v>
          </cell>
        </row>
        <row r="75">
          <cell r="A75" t="str">
            <v>Diana -Lee Piercy</v>
          </cell>
          <cell r="B75">
            <v>261</v>
          </cell>
        </row>
        <row r="76">
          <cell r="A76" t="str">
            <v>Dilhara Baburoglu</v>
          </cell>
          <cell r="B76">
            <v>115</v>
          </cell>
        </row>
        <row r="77">
          <cell r="A77" t="str">
            <v>Dimpho Makhubela</v>
          </cell>
          <cell r="B77">
            <v>155</v>
          </cell>
        </row>
        <row r="78">
          <cell r="A78" t="str">
            <v>Dineo Ratlala</v>
          </cell>
          <cell r="B78">
            <v>292</v>
          </cell>
        </row>
        <row r="79">
          <cell r="A79" t="str">
            <v>Dion de Wet</v>
          </cell>
          <cell r="B79">
            <v>121</v>
          </cell>
        </row>
        <row r="80">
          <cell r="A80" t="str">
            <v>Divan Koen</v>
          </cell>
          <cell r="B80">
            <v>129</v>
          </cell>
        </row>
        <row r="81">
          <cell r="A81" t="str">
            <v>Dominique Behrmann</v>
          </cell>
          <cell r="B81">
            <v>11</v>
          </cell>
        </row>
        <row r="82">
          <cell r="A82" t="str">
            <v>Dominique Perreira</v>
          </cell>
          <cell r="B82">
            <v>223</v>
          </cell>
        </row>
        <row r="83">
          <cell r="A83" t="str">
            <v>Duncan Stoltz</v>
          </cell>
          <cell r="B83">
            <v>108</v>
          </cell>
        </row>
        <row r="84">
          <cell r="A84" t="str">
            <v>Elmi Botma</v>
          </cell>
          <cell r="B84">
            <v>117</v>
          </cell>
        </row>
        <row r="85">
          <cell r="A85" t="str">
            <v>Emma Fitzsimons</v>
          </cell>
          <cell r="B85">
            <v>280</v>
          </cell>
        </row>
        <row r="86">
          <cell r="A86" t="str">
            <v>Emma Harvey</v>
          </cell>
          <cell r="B86">
            <v>3</v>
          </cell>
        </row>
        <row r="87">
          <cell r="A87" t="str">
            <v>Emma van Nierop</v>
          </cell>
          <cell r="B87">
            <v>113</v>
          </cell>
        </row>
        <row r="88">
          <cell r="A88" t="str">
            <v>Erin Bennett</v>
          </cell>
          <cell r="B88">
            <v>52</v>
          </cell>
        </row>
        <row r="89">
          <cell r="A89" t="str">
            <v>Erin Cox</v>
          </cell>
          <cell r="B89">
            <v>2</v>
          </cell>
        </row>
        <row r="90">
          <cell r="A90" t="str">
            <v>Estian le Roux</v>
          </cell>
          <cell r="B90">
            <v>130</v>
          </cell>
        </row>
        <row r="91">
          <cell r="A91" t="str">
            <v>Evette Spies</v>
          </cell>
          <cell r="B91">
            <v>107</v>
          </cell>
        </row>
        <row r="92">
          <cell r="A92" t="str">
            <v>Faizaan Ebrahim</v>
          </cell>
          <cell r="B92">
            <v>151</v>
          </cell>
        </row>
        <row r="93">
          <cell r="A93" t="str">
            <v>Fatimah Rhoda</v>
          </cell>
          <cell r="B93">
            <v>285</v>
          </cell>
        </row>
        <row r="94">
          <cell r="A94" t="str">
            <v>Francina Lebakeng</v>
          </cell>
          <cell r="B94">
            <v>154</v>
          </cell>
        </row>
        <row r="95">
          <cell r="A95" t="str">
            <v>Franco Hay</v>
          </cell>
          <cell r="B95">
            <v>125</v>
          </cell>
        </row>
        <row r="96">
          <cell r="A96" t="str">
            <v>Gabriella Bailey</v>
          </cell>
          <cell r="B96">
            <v>50</v>
          </cell>
        </row>
        <row r="97">
          <cell r="A97" t="str">
            <v>Gareth MacBeth</v>
          </cell>
          <cell r="B97">
            <v>22</v>
          </cell>
        </row>
        <row r="98">
          <cell r="A98" t="str">
            <v>Garrin Walker</v>
          </cell>
          <cell r="B98">
            <v>310</v>
          </cell>
        </row>
        <row r="99">
          <cell r="A99" t="str">
            <v>Gary Peta</v>
          </cell>
          <cell r="B99">
            <v>30</v>
          </cell>
        </row>
        <row r="100">
          <cell r="A100" t="str">
            <v>Gavin Young</v>
          </cell>
          <cell r="B100">
            <v>300</v>
          </cell>
        </row>
        <row r="101">
          <cell r="A101" t="str">
            <v>Gloria Kamau</v>
          </cell>
          <cell r="B101">
            <v>200</v>
          </cell>
        </row>
        <row r="102">
          <cell r="A102" t="str">
            <v>Godswill Dlamini</v>
          </cell>
          <cell r="B102">
            <v>62</v>
          </cell>
        </row>
        <row r="103">
          <cell r="A103" t="str">
            <v>Gregory Andrews</v>
          </cell>
          <cell r="B103">
            <v>245</v>
          </cell>
        </row>
        <row r="104">
          <cell r="A104" t="str">
            <v>Hans Marx</v>
          </cell>
          <cell r="B104">
            <v>307</v>
          </cell>
        </row>
        <row r="105">
          <cell r="A105" t="str">
            <v>Hazel Phillips</v>
          </cell>
          <cell r="B105">
            <v>164</v>
          </cell>
        </row>
        <row r="106">
          <cell r="A106" t="str">
            <v>Heinrich Horn</v>
          </cell>
          <cell r="B106">
            <v>127</v>
          </cell>
        </row>
        <row r="107">
          <cell r="A107" t="str">
            <v>Henlo van der Westhuizen</v>
          </cell>
          <cell r="B107">
            <v>146</v>
          </cell>
        </row>
        <row r="108">
          <cell r="A108" t="str">
            <v>Hunadi Ramaepadi</v>
          </cell>
          <cell r="B108">
            <v>262</v>
          </cell>
        </row>
        <row r="109">
          <cell r="A109" t="str">
            <v>Ian Edwards</v>
          </cell>
          <cell r="B109">
            <v>7</v>
          </cell>
        </row>
        <row r="110">
          <cell r="A110" t="str">
            <v>Iana Strydom</v>
          </cell>
          <cell r="B110">
            <v>136</v>
          </cell>
        </row>
        <row r="111">
          <cell r="A111" t="str">
            <v>Itumeleng Maringa</v>
          </cell>
          <cell r="B111">
            <v>156</v>
          </cell>
        </row>
        <row r="112">
          <cell r="A112" t="str">
            <v>Jacques de Jager</v>
          </cell>
          <cell r="B112">
            <v>118</v>
          </cell>
        </row>
        <row r="113">
          <cell r="A113" t="str">
            <v>Jaime Aylott</v>
          </cell>
          <cell r="B113">
            <v>49</v>
          </cell>
        </row>
        <row r="114">
          <cell r="A114" t="str">
            <v>James Adamo</v>
          </cell>
          <cell r="B114">
            <v>47</v>
          </cell>
        </row>
        <row r="115">
          <cell r="A115" t="str">
            <v>James Breytenbach</v>
          </cell>
          <cell r="B115">
            <v>233</v>
          </cell>
        </row>
        <row r="116">
          <cell r="A116" t="str">
            <v>James Hancock</v>
          </cell>
          <cell r="B116">
            <v>234</v>
          </cell>
        </row>
        <row r="117">
          <cell r="A117" t="str">
            <v>Jana van der Merwe</v>
          </cell>
          <cell r="B117">
            <v>274</v>
          </cell>
        </row>
        <row r="118">
          <cell r="A118" t="str">
            <v>Janice Peta</v>
          </cell>
          <cell r="B118">
            <v>31</v>
          </cell>
        </row>
        <row r="119">
          <cell r="A119" t="str">
            <v>Jared Hockaday</v>
          </cell>
          <cell r="B119">
            <v>69</v>
          </cell>
        </row>
        <row r="120">
          <cell r="A120" t="str">
            <v>Jaya Curtis</v>
          </cell>
          <cell r="B120">
            <v>239</v>
          </cell>
        </row>
        <row r="121">
          <cell r="A121" t="str">
            <v>Jd Perumal</v>
          </cell>
          <cell r="B121">
            <v>224</v>
          </cell>
        </row>
        <row r="122">
          <cell r="A122" t="str">
            <v>Jessica Kreel</v>
          </cell>
          <cell r="B122">
            <v>75</v>
          </cell>
        </row>
        <row r="123">
          <cell r="A123" t="str">
            <v>Jodin Frohlich</v>
          </cell>
          <cell r="B123">
            <v>251</v>
          </cell>
        </row>
        <row r="124">
          <cell r="A124" t="str">
            <v>John Wazara</v>
          </cell>
          <cell r="B124">
            <v>270</v>
          </cell>
        </row>
        <row r="125">
          <cell r="A125" t="str">
            <v>Jonathan Estie</v>
          </cell>
          <cell r="B125">
            <v>190</v>
          </cell>
        </row>
        <row r="126">
          <cell r="A126" t="str">
            <v>Jonathan Ham</v>
          </cell>
          <cell r="B126">
            <v>43</v>
          </cell>
        </row>
        <row r="127">
          <cell r="A127" t="str">
            <v>Joshua De Jager</v>
          </cell>
          <cell r="B127">
            <v>41</v>
          </cell>
        </row>
        <row r="128">
          <cell r="A128" t="str">
            <v>JP de Jager</v>
          </cell>
          <cell r="B128">
            <v>119</v>
          </cell>
        </row>
        <row r="129">
          <cell r="A129" t="str">
            <v>Juan Hayward</v>
          </cell>
          <cell r="B129">
            <v>66</v>
          </cell>
        </row>
        <row r="130">
          <cell r="A130" t="str">
            <v>Julia Smythe</v>
          </cell>
          <cell r="B130">
            <v>173</v>
          </cell>
        </row>
        <row r="131">
          <cell r="A131" t="str">
            <v>Jureya Dildar</v>
          </cell>
          <cell r="B131">
            <v>60</v>
          </cell>
        </row>
        <row r="132">
          <cell r="A132" t="str">
            <v>Kaitlyn Michel</v>
          </cell>
          <cell r="B132">
            <v>215</v>
          </cell>
        </row>
        <row r="133">
          <cell r="A133" t="str">
            <v>Kamohelo Mokoena</v>
          </cell>
          <cell r="B133">
            <v>217</v>
          </cell>
        </row>
        <row r="134">
          <cell r="A134" t="str">
            <v>Katja Ginsberg</v>
          </cell>
          <cell r="B134">
            <v>64</v>
          </cell>
        </row>
        <row r="135">
          <cell r="A135" t="str">
            <v>Keabetswe Kupane</v>
          </cell>
          <cell r="B135">
            <v>21</v>
          </cell>
        </row>
        <row r="136">
          <cell r="A136" t="str">
            <v>Keatlegile Lonkokile</v>
          </cell>
          <cell r="B136">
            <v>209</v>
          </cell>
        </row>
        <row r="137">
          <cell r="A137" t="str">
            <v>Keenan Naicker</v>
          </cell>
          <cell r="B137">
            <v>29</v>
          </cell>
        </row>
        <row r="138">
          <cell r="A138" t="str">
            <v>Kelly Johannes</v>
          </cell>
          <cell r="B138">
            <v>198</v>
          </cell>
        </row>
        <row r="139">
          <cell r="A139" t="str">
            <v>Kevin Pandeka</v>
          </cell>
          <cell r="B139">
            <v>96</v>
          </cell>
        </row>
        <row r="140">
          <cell r="A140" t="str">
            <v>Kgatliso Maesela</v>
          </cell>
          <cell r="B140">
            <v>77</v>
          </cell>
        </row>
        <row r="141">
          <cell r="A141" t="str">
            <v>Kgothatso Chapi</v>
          </cell>
          <cell r="B141">
            <v>148</v>
          </cell>
        </row>
        <row r="142">
          <cell r="A142" t="str">
            <v>Khopotso Rasekora</v>
          </cell>
          <cell r="B142">
            <v>263</v>
          </cell>
        </row>
        <row r="143">
          <cell r="A143" t="str">
            <v>Khumo Lekwane</v>
          </cell>
          <cell r="B143">
            <v>289</v>
          </cell>
        </row>
        <row r="144">
          <cell r="A144" t="str">
            <v>Kirsten Avierinos</v>
          </cell>
          <cell r="B144">
            <v>38</v>
          </cell>
        </row>
        <row r="145">
          <cell r="A145" t="str">
            <v>Kirsten Chambers</v>
          </cell>
          <cell r="B145">
            <v>54</v>
          </cell>
        </row>
        <row r="146">
          <cell r="A146" t="str">
            <v>Kirsten Kruger</v>
          </cell>
          <cell r="B146">
            <v>20</v>
          </cell>
        </row>
        <row r="147">
          <cell r="A147" t="str">
            <v>Kirsty Lee Walker</v>
          </cell>
          <cell r="B147">
            <v>230</v>
          </cell>
        </row>
        <row r="148">
          <cell r="A148" t="str">
            <v>Kirstyn Hutcheson</v>
          </cell>
          <cell r="B148">
            <v>72</v>
          </cell>
        </row>
        <row r="149">
          <cell r="A149" t="str">
            <v>Kock Melissa</v>
          </cell>
          <cell r="B149">
            <v>159</v>
          </cell>
        </row>
        <row r="150">
          <cell r="A150" t="str">
            <v>Kyle Alberts</v>
          </cell>
          <cell r="B150">
            <v>6</v>
          </cell>
        </row>
        <row r="151">
          <cell r="A151" t="str">
            <v>Kyle Blues</v>
          </cell>
          <cell r="B151">
            <v>53</v>
          </cell>
        </row>
        <row r="152">
          <cell r="A152" t="str">
            <v>Kyle Twomey</v>
          </cell>
          <cell r="B152">
            <v>111</v>
          </cell>
        </row>
        <row r="153">
          <cell r="A153" t="str">
            <v>Kyle Weiher</v>
          </cell>
          <cell r="B153">
            <v>171</v>
          </cell>
        </row>
        <row r="154">
          <cell r="A154" t="str">
            <v>Kylie van der Merwe</v>
          </cell>
          <cell r="B154">
            <v>138</v>
          </cell>
        </row>
        <row r="155">
          <cell r="A155" t="str">
            <v>Langa Masiza-Hlatshwayo</v>
          </cell>
          <cell r="B155">
            <v>257</v>
          </cell>
        </row>
        <row r="156">
          <cell r="A156" t="str">
            <v>Lebogang Lesejane</v>
          </cell>
          <cell r="B156">
            <v>293</v>
          </cell>
        </row>
        <row r="157">
          <cell r="A157" t="str">
            <v>Leeyah Akbar</v>
          </cell>
          <cell r="B157">
            <v>175</v>
          </cell>
        </row>
        <row r="158">
          <cell r="A158" t="str">
            <v>Leigh Jansen van Rensburg</v>
          </cell>
          <cell r="B158">
            <v>128</v>
          </cell>
        </row>
        <row r="159">
          <cell r="A159" t="str">
            <v>Lerato Kgaswane</v>
          </cell>
          <cell r="B159">
            <v>303</v>
          </cell>
        </row>
        <row r="160">
          <cell r="A160" t="str">
            <v>Lesedi Mokgobi</v>
          </cell>
          <cell r="B160">
            <v>216</v>
          </cell>
        </row>
        <row r="161">
          <cell r="A161" t="str">
            <v>Leslie Harris</v>
          </cell>
          <cell r="B161">
            <v>193</v>
          </cell>
        </row>
        <row r="162">
          <cell r="A162" t="str">
            <v>Lia Kruger</v>
          </cell>
          <cell r="B162">
            <v>288</v>
          </cell>
        </row>
        <row r="163">
          <cell r="A163" t="str">
            <v>Liam Chalmers</v>
          </cell>
          <cell r="B163">
            <v>14</v>
          </cell>
        </row>
        <row r="164">
          <cell r="A164" t="str">
            <v>Liam Riley</v>
          </cell>
          <cell r="B164">
            <v>243</v>
          </cell>
        </row>
        <row r="165">
          <cell r="A165" t="str">
            <v>Llewan von Staden</v>
          </cell>
          <cell r="B165">
            <v>147</v>
          </cell>
        </row>
        <row r="166">
          <cell r="A166" t="str">
            <v>Louw van den Heever</v>
          </cell>
          <cell r="B166">
            <v>141</v>
          </cell>
        </row>
        <row r="167">
          <cell r="A167" t="str">
            <v>Luke Coventry</v>
          </cell>
          <cell r="B167">
            <v>184</v>
          </cell>
        </row>
        <row r="168">
          <cell r="A168" t="str">
            <v>Luke Ruiter</v>
          </cell>
          <cell r="B168">
            <v>100</v>
          </cell>
        </row>
        <row r="169">
          <cell r="A169" t="str">
            <v>Magdalene Kamau</v>
          </cell>
          <cell r="B169">
            <v>201</v>
          </cell>
        </row>
        <row r="170">
          <cell r="A170" t="str">
            <v>Mamello Moeletsi</v>
          </cell>
          <cell r="B170">
            <v>304</v>
          </cell>
        </row>
        <row r="171">
          <cell r="A171" t="str">
            <v>Marc Flint</v>
          </cell>
          <cell r="B171">
            <v>16</v>
          </cell>
        </row>
        <row r="172">
          <cell r="A172" t="str">
            <v>Martin De Beer</v>
          </cell>
          <cell r="B172">
            <v>40</v>
          </cell>
        </row>
        <row r="173">
          <cell r="A173" t="str">
            <v>Martin Trifinov</v>
          </cell>
          <cell r="B173">
            <v>298</v>
          </cell>
        </row>
        <row r="174">
          <cell r="A174" t="str">
            <v>Martinique Lanz</v>
          </cell>
          <cell r="B174">
            <v>76</v>
          </cell>
        </row>
        <row r="175">
          <cell r="A175" t="str">
            <v>Maryam Rhoda</v>
          </cell>
          <cell r="B175">
            <v>286</v>
          </cell>
        </row>
        <row r="176">
          <cell r="A176" t="str">
            <v>Masiza Langa</v>
          </cell>
          <cell r="B176">
            <v>254</v>
          </cell>
        </row>
        <row r="177">
          <cell r="A177" t="str">
            <v>Max Matheussen</v>
          </cell>
          <cell r="B177">
            <v>235</v>
          </cell>
        </row>
        <row r="178">
          <cell r="A178" t="str">
            <v>Melissa Adamo</v>
          </cell>
          <cell r="B178">
            <v>48</v>
          </cell>
        </row>
        <row r="179">
          <cell r="A179" t="str">
            <v>Micaela Venter</v>
          </cell>
          <cell r="B179">
            <v>45</v>
          </cell>
        </row>
        <row r="180">
          <cell r="A180" t="str">
            <v>Michael Estie</v>
          </cell>
          <cell r="B180">
            <v>191</v>
          </cell>
        </row>
        <row r="181">
          <cell r="A181" t="str">
            <v>Michael John Fletcher</v>
          </cell>
          <cell r="B181">
            <v>15</v>
          </cell>
        </row>
        <row r="182">
          <cell r="A182" t="str">
            <v>Michaela Isaac</v>
          </cell>
          <cell r="B182">
            <v>196</v>
          </cell>
        </row>
        <row r="183">
          <cell r="A183" t="str">
            <v>Michelle McNally</v>
          </cell>
          <cell r="B183">
            <v>24</v>
          </cell>
        </row>
        <row r="184">
          <cell r="A184" t="str">
            <v>Milla Dirks</v>
          </cell>
          <cell r="B184">
            <v>122</v>
          </cell>
        </row>
        <row r="185">
          <cell r="A185" t="str">
            <v>Mitchell Dreyer</v>
          </cell>
          <cell r="B185">
            <v>150</v>
          </cell>
        </row>
        <row r="186">
          <cell r="A186" t="str">
            <v>Mitchell Mitchell</v>
          </cell>
          <cell r="B186">
            <v>160</v>
          </cell>
        </row>
        <row r="187">
          <cell r="A187" t="str">
            <v>Mohamed Zahra</v>
          </cell>
          <cell r="B187">
            <v>272</v>
          </cell>
        </row>
        <row r="188">
          <cell r="A188" t="str">
            <v>Moses Muleya</v>
          </cell>
          <cell r="B188">
            <v>88</v>
          </cell>
        </row>
        <row r="189">
          <cell r="A189" t="str">
            <v>Naledi Mabotja</v>
          </cell>
          <cell r="B189">
            <v>255</v>
          </cell>
        </row>
        <row r="190">
          <cell r="A190" t="str">
            <v>Natasha Hayward</v>
          </cell>
          <cell r="B190">
            <v>67</v>
          </cell>
        </row>
        <row r="191">
          <cell r="A191" t="str">
            <v>Neo Mashego</v>
          </cell>
          <cell r="B191">
            <v>83</v>
          </cell>
        </row>
        <row r="192">
          <cell r="A192" t="str">
            <v>Nevishka Pillay</v>
          </cell>
          <cell r="B192">
            <v>279</v>
          </cell>
        </row>
        <row r="193">
          <cell r="A193" t="str">
            <v>Nicholas Van Niekerk</v>
          </cell>
          <cell r="B193">
            <v>269</v>
          </cell>
        </row>
        <row r="194">
          <cell r="A194" t="str">
            <v>Nico Marais</v>
          </cell>
          <cell r="B194">
            <v>131</v>
          </cell>
        </row>
        <row r="195">
          <cell r="A195" t="str">
            <v>Nicola Horne</v>
          </cell>
          <cell r="B195">
            <v>126</v>
          </cell>
        </row>
        <row r="196">
          <cell r="A196" t="str">
            <v>Nicole Amiras</v>
          </cell>
          <cell r="B196">
            <v>114</v>
          </cell>
        </row>
        <row r="197">
          <cell r="A197" t="str">
            <v>Nicole Jooste</v>
          </cell>
          <cell r="B197">
            <v>252</v>
          </cell>
        </row>
        <row r="198">
          <cell r="A198" t="str">
            <v>Nihanka du Randt</v>
          </cell>
          <cell r="B198">
            <v>186</v>
          </cell>
        </row>
        <row r="199">
          <cell r="A199" t="str">
            <v>Nikita Blaauw</v>
          </cell>
          <cell r="B199">
            <v>180</v>
          </cell>
        </row>
        <row r="200">
          <cell r="A200" t="str">
            <v>Nikita Mordal</v>
          </cell>
          <cell r="B200">
            <v>87</v>
          </cell>
        </row>
        <row r="201">
          <cell r="A201" t="str">
            <v>Nkateko Sono</v>
          </cell>
          <cell r="B201">
            <v>167</v>
          </cell>
        </row>
        <row r="202">
          <cell r="A202" t="str">
            <v>Nobuhle Nkosi</v>
          </cell>
          <cell r="B202">
            <v>222</v>
          </cell>
        </row>
        <row r="203">
          <cell r="A203" t="str">
            <v>Nolwazi Fakude</v>
          </cell>
          <cell r="B203">
            <v>192</v>
          </cell>
        </row>
        <row r="204">
          <cell r="A204" t="str">
            <v>Nomagugu Nkomo</v>
          </cell>
          <cell r="B204">
            <v>91</v>
          </cell>
        </row>
        <row r="205">
          <cell r="A205" t="str">
            <v>Nomsa Ndwalaza</v>
          </cell>
          <cell r="B205">
            <v>90</v>
          </cell>
        </row>
        <row r="206">
          <cell r="A206" t="str">
            <v>Nsabue Dieufi</v>
          </cell>
          <cell r="B206">
            <v>149</v>
          </cell>
        </row>
        <row r="207">
          <cell r="A207" t="str">
            <v>Ntokozo Shabangu</v>
          </cell>
          <cell r="B207">
            <v>226</v>
          </cell>
        </row>
        <row r="208">
          <cell r="A208" t="str">
            <v>Ntsakisi Nkuzana</v>
          </cell>
          <cell r="B208">
            <v>93</v>
          </cell>
        </row>
        <row r="209">
          <cell r="A209" t="str">
            <v>Ntsako Nkuzana</v>
          </cell>
          <cell r="B209">
            <v>94</v>
          </cell>
        </row>
        <row r="210">
          <cell r="A210" t="str">
            <v>Nyeleti Ngobeni</v>
          </cell>
          <cell r="B210">
            <v>162</v>
          </cell>
        </row>
        <row r="211">
          <cell r="A211" t="str">
            <v>Obakeng Moswane</v>
          </cell>
          <cell r="B211">
            <v>218</v>
          </cell>
        </row>
        <row r="212">
          <cell r="A212" t="str">
            <v>Olivia Blakey-Milner</v>
          </cell>
          <cell r="B212">
            <v>176</v>
          </cell>
        </row>
        <row r="213">
          <cell r="A213" t="str">
            <v>Onalerona Tshokotshel</v>
          </cell>
          <cell r="B213">
            <v>228</v>
          </cell>
        </row>
        <row r="214">
          <cell r="A214" t="str">
            <v>Osasere Ayere</v>
          </cell>
          <cell r="B214">
            <v>178</v>
          </cell>
        </row>
        <row r="215">
          <cell r="A215" t="str">
            <v>Paida Matando</v>
          </cell>
          <cell r="B215">
            <v>84</v>
          </cell>
        </row>
        <row r="216">
          <cell r="A216" t="str">
            <v>Pearl Munemo</v>
          </cell>
          <cell r="B216">
            <v>259</v>
          </cell>
        </row>
        <row r="217">
          <cell r="A217" t="str">
            <v>Peter Carides</v>
          </cell>
          <cell r="B217">
            <v>238</v>
          </cell>
        </row>
        <row r="218">
          <cell r="A218" t="str">
            <v>Prenesha Vadivelu</v>
          </cell>
          <cell r="B218">
            <v>112</v>
          </cell>
        </row>
        <row r="219">
          <cell r="A219" t="str">
            <v>Primrose Nkomo</v>
          </cell>
          <cell r="B219">
            <v>92</v>
          </cell>
        </row>
        <row r="220">
          <cell r="A220" t="str">
            <v>Prince Gada</v>
          </cell>
          <cell r="B220">
            <v>17</v>
          </cell>
        </row>
        <row r="221">
          <cell r="A221" t="str">
            <v>Prince Ncube</v>
          </cell>
          <cell r="B221">
            <v>242</v>
          </cell>
        </row>
        <row r="222">
          <cell r="A222" t="str">
            <v>Progress Musia</v>
          </cell>
          <cell r="B222">
            <v>295</v>
          </cell>
        </row>
        <row r="223">
          <cell r="A223" t="str">
            <v>Quenton Hanekom</v>
          </cell>
          <cell r="B223">
            <v>124</v>
          </cell>
        </row>
        <row r="224">
          <cell r="A224" t="str">
            <v>Rachel Els</v>
          </cell>
          <cell r="B224">
            <v>188</v>
          </cell>
        </row>
        <row r="225">
          <cell r="A225" t="str">
            <v>Reba Matingoa</v>
          </cell>
          <cell r="B225">
            <v>294</v>
          </cell>
        </row>
        <row r="226">
          <cell r="A226" t="str">
            <v>Reece Stephenson</v>
          </cell>
          <cell r="B226">
            <v>267</v>
          </cell>
        </row>
        <row r="227">
          <cell r="A227" t="str">
            <v>Refilwe Tswai</v>
          </cell>
          <cell r="B227">
            <v>229</v>
          </cell>
        </row>
        <row r="228">
          <cell r="A228" t="str">
            <v>Reneilwe Kgatshe</v>
          </cell>
          <cell r="B228">
            <v>202</v>
          </cell>
        </row>
        <row r="229">
          <cell r="A229" t="str">
            <v>Richard Potgieter</v>
          </cell>
          <cell r="B229">
            <v>135</v>
          </cell>
        </row>
        <row r="230">
          <cell r="A230" t="str">
            <v>Rifumo Mabasa</v>
          </cell>
          <cell r="B230">
            <v>211</v>
          </cell>
        </row>
        <row r="231">
          <cell r="A231" t="str">
            <v>Robert Bell</v>
          </cell>
          <cell r="B231">
            <v>247</v>
          </cell>
        </row>
        <row r="232">
          <cell r="A232" t="str">
            <v>Robert Mason</v>
          </cell>
          <cell r="B232">
            <v>241</v>
          </cell>
        </row>
        <row r="233">
          <cell r="A233" t="str">
            <v>Rodrick Shupoh</v>
          </cell>
          <cell r="B233">
            <v>102</v>
          </cell>
        </row>
        <row r="234">
          <cell r="A234" t="str">
            <v>Ruan de Jager</v>
          </cell>
          <cell r="B234">
            <v>120</v>
          </cell>
        </row>
        <row r="235">
          <cell r="A235" t="str">
            <v>Ruben van der Merwe</v>
          </cell>
          <cell r="B235">
            <v>139</v>
          </cell>
        </row>
        <row r="236">
          <cell r="A236" t="str">
            <v>Rudolph Venter</v>
          </cell>
          <cell r="B236">
            <v>9</v>
          </cell>
        </row>
        <row r="237">
          <cell r="A237" t="str">
            <v>Ruth Avierinos</v>
          </cell>
          <cell r="B237">
            <v>39</v>
          </cell>
        </row>
        <row r="238">
          <cell r="A238" t="str">
            <v>Ruth Bell</v>
          </cell>
          <cell r="B238">
            <v>248</v>
          </cell>
        </row>
        <row r="239">
          <cell r="A239" t="str">
            <v>Ryan van Niekerk</v>
          </cell>
          <cell r="B239">
            <v>144</v>
          </cell>
        </row>
        <row r="240">
          <cell r="A240" t="str">
            <v>Safeera Haffejee</v>
          </cell>
          <cell r="B240">
            <v>174</v>
          </cell>
        </row>
        <row r="241">
          <cell r="A241" t="str">
            <v>Salmah Khan</v>
          </cell>
          <cell r="B241">
            <v>287</v>
          </cell>
        </row>
        <row r="242">
          <cell r="A242" t="str">
            <v>Samantha Gada</v>
          </cell>
          <cell r="B242">
            <v>18</v>
          </cell>
        </row>
        <row r="243">
          <cell r="A243" t="str">
            <v>Samantha Loggenberg</v>
          </cell>
          <cell r="B243">
            <v>208</v>
          </cell>
        </row>
        <row r="244">
          <cell r="A244" t="str">
            <v>Samuel Poston</v>
          </cell>
          <cell r="B244">
            <v>290</v>
          </cell>
        </row>
        <row r="245">
          <cell r="A245" t="str">
            <v>Sanveer Baliray</v>
          </cell>
          <cell r="B245">
            <v>51</v>
          </cell>
        </row>
        <row r="246">
          <cell r="A246" t="str">
            <v>Sarah Dart</v>
          </cell>
          <cell r="B246">
            <v>59</v>
          </cell>
        </row>
        <row r="247">
          <cell r="A247" t="str">
            <v>Sarah Moore</v>
          </cell>
          <cell r="B247">
            <v>26</v>
          </cell>
        </row>
        <row r="248">
          <cell r="A248" t="str">
            <v>Sarah Smith</v>
          </cell>
          <cell r="B248">
            <v>105</v>
          </cell>
        </row>
        <row r="249">
          <cell r="A249" t="str">
            <v>Saskia Alaraju</v>
          </cell>
          <cell r="B249">
            <v>177</v>
          </cell>
        </row>
        <row r="250">
          <cell r="A250" t="str">
            <v>Sebastian Hattingh</v>
          </cell>
          <cell r="B250">
            <v>194</v>
          </cell>
        </row>
        <row r="251">
          <cell r="A251" t="str">
            <v>Senaé van Niekerk</v>
          </cell>
          <cell r="B251">
            <v>145</v>
          </cell>
        </row>
        <row r="252">
          <cell r="A252" t="str">
            <v>Shalin Ramduth</v>
          </cell>
          <cell r="B252">
            <v>33</v>
          </cell>
        </row>
        <row r="253">
          <cell r="A253" t="str">
            <v>Shalom Chitanda</v>
          </cell>
          <cell r="B253">
            <v>182</v>
          </cell>
        </row>
        <row r="254">
          <cell r="A254" t="str">
            <v>Shannon Clarke</v>
          </cell>
          <cell r="B254">
            <v>56</v>
          </cell>
        </row>
        <row r="255">
          <cell r="A255" t="str">
            <v>Shannon Lesser</v>
          </cell>
          <cell r="B255">
            <v>206</v>
          </cell>
        </row>
        <row r="256">
          <cell r="A256" t="str">
            <v>Shaziah Jassat</v>
          </cell>
          <cell r="B256">
            <v>284</v>
          </cell>
        </row>
        <row r="257">
          <cell r="A257" t="str">
            <v>Sheraaz Snyman</v>
          </cell>
          <cell r="B257">
            <v>227</v>
          </cell>
        </row>
        <row r="258">
          <cell r="A258" t="str">
            <v>Sibusiso Sibelo</v>
          </cell>
          <cell r="B258">
            <v>266</v>
          </cell>
        </row>
        <row r="259">
          <cell r="A259" t="str">
            <v>Sinan Baburoglu</v>
          </cell>
          <cell r="B259">
            <v>116</v>
          </cell>
        </row>
        <row r="260">
          <cell r="A260" t="str">
            <v>Siyabonga Tshabalala</v>
          </cell>
          <cell r="B260">
            <v>110</v>
          </cell>
        </row>
        <row r="261">
          <cell r="A261" t="str">
            <v>Storm Ghirlando</v>
          </cell>
          <cell r="B261">
            <v>19</v>
          </cell>
        </row>
        <row r="262">
          <cell r="A262" t="str">
            <v>Surprise Kheswa</v>
          </cell>
          <cell r="B262">
            <v>73</v>
          </cell>
        </row>
        <row r="263">
          <cell r="A263" t="str">
            <v>Tamsin Hau</v>
          </cell>
          <cell r="B263">
            <v>4</v>
          </cell>
        </row>
        <row r="264">
          <cell r="A264" t="str">
            <v>Tamsyn Helps</v>
          </cell>
          <cell r="B264">
            <v>68</v>
          </cell>
        </row>
        <row r="265">
          <cell r="A265" t="str">
            <v>Tanaka Mashanda</v>
          </cell>
          <cell r="B265">
            <v>23</v>
          </cell>
        </row>
        <row r="266">
          <cell r="A266" t="str">
            <v>Tasha Koopal</v>
          </cell>
          <cell r="B266">
            <v>74</v>
          </cell>
        </row>
        <row r="267">
          <cell r="A267" t="str">
            <v>Tatijana Szewczuk</v>
          </cell>
          <cell r="B267">
            <v>109</v>
          </cell>
        </row>
        <row r="268">
          <cell r="A268" t="str">
            <v>Tayla Howard</v>
          </cell>
          <cell r="B268">
            <v>71</v>
          </cell>
        </row>
        <row r="269">
          <cell r="A269" t="str">
            <v>Tebogo Mahapo</v>
          </cell>
          <cell r="B269">
            <v>213</v>
          </cell>
        </row>
        <row r="270">
          <cell r="A270" t="str">
            <v>Tebogo Mokobane</v>
          </cell>
          <cell r="B270">
            <v>305</v>
          </cell>
        </row>
        <row r="271">
          <cell r="A271" t="str">
            <v>Teneale Eilenberg</v>
          </cell>
          <cell r="B271">
            <v>187</v>
          </cell>
        </row>
        <row r="272">
          <cell r="A272" t="str">
            <v>Tertius Venter</v>
          </cell>
          <cell r="B272">
            <v>282</v>
          </cell>
        </row>
        <row r="273">
          <cell r="A273" t="str">
            <v>Thabang Machaba</v>
          </cell>
          <cell r="B273">
            <v>212</v>
          </cell>
        </row>
        <row r="274">
          <cell r="A274" t="str">
            <v>Thakgalo Mogale</v>
          </cell>
          <cell r="B274">
            <v>25</v>
          </cell>
        </row>
        <row r="275">
          <cell r="A275" t="str">
            <v>Thando Manyoni</v>
          </cell>
          <cell r="B275">
            <v>313</v>
          </cell>
        </row>
        <row r="276">
          <cell r="A276" t="str">
            <v>Thato Manyanye</v>
          </cell>
          <cell r="B276">
            <v>256</v>
          </cell>
        </row>
        <row r="277">
          <cell r="A277" t="str">
            <v>Thorin Pickard</v>
          </cell>
          <cell r="B277">
            <v>98</v>
          </cell>
        </row>
        <row r="278">
          <cell r="A278" t="str">
            <v>Tieho Mabula</v>
          </cell>
          <cell r="B278">
            <v>296</v>
          </cell>
        </row>
        <row r="279">
          <cell r="A279" t="str">
            <v>Tiffany Gosani</v>
          </cell>
          <cell r="B279">
            <v>168</v>
          </cell>
        </row>
        <row r="280">
          <cell r="A280" t="str">
            <v>Timon Lamprey</v>
          </cell>
          <cell r="B280">
            <v>204</v>
          </cell>
        </row>
        <row r="281">
          <cell r="A281" t="str">
            <v>Timothy Chambers</v>
          </cell>
          <cell r="B281">
            <v>55</v>
          </cell>
        </row>
        <row r="282">
          <cell r="A282" t="str">
            <v>Tishon Kowlaser</v>
          </cell>
          <cell r="B282">
            <v>253</v>
          </cell>
        </row>
        <row r="283">
          <cell r="A283" t="str">
            <v>Tiwa Ilemobade</v>
          </cell>
          <cell r="B283">
            <v>195</v>
          </cell>
        </row>
        <row r="284">
          <cell r="A284" t="str">
            <v>Tofique Rawoot</v>
          </cell>
          <cell r="B284">
            <v>99</v>
          </cell>
        </row>
        <row r="285">
          <cell r="A285" t="str">
            <v>Tonderai Masunungure</v>
          </cell>
          <cell r="B285">
            <v>214</v>
          </cell>
        </row>
        <row r="286">
          <cell r="A286" t="str">
            <v>Tristan Cromhout</v>
          </cell>
          <cell r="B286">
            <v>58</v>
          </cell>
        </row>
        <row r="287">
          <cell r="A287" t="str">
            <v>Tristan Malherbe</v>
          </cell>
          <cell r="B287">
            <v>78</v>
          </cell>
        </row>
        <row r="288">
          <cell r="A288" t="str">
            <v>Tristan Potgieter</v>
          </cell>
          <cell r="B288">
            <v>281</v>
          </cell>
        </row>
        <row r="289">
          <cell r="A289" t="str">
            <v>Tshedza Matambela</v>
          </cell>
          <cell r="B289">
            <v>291</v>
          </cell>
        </row>
        <row r="290">
          <cell r="A290" t="str">
            <v>Tshegofatso Beetha</v>
          </cell>
          <cell r="B290">
            <v>179</v>
          </cell>
        </row>
        <row r="291">
          <cell r="A291" t="str">
            <v>Tshepiso Koele</v>
          </cell>
          <cell r="B291">
            <v>302</v>
          </cell>
        </row>
        <row r="292">
          <cell r="A292" t="str">
            <v>Tshiamo Loate</v>
          </cell>
          <cell r="B292">
            <v>207</v>
          </cell>
        </row>
        <row r="293">
          <cell r="A293" t="str">
            <v>Ty-Anne Young</v>
          </cell>
          <cell r="B293">
            <v>37</v>
          </cell>
        </row>
        <row r="294">
          <cell r="A294" t="str">
            <v>Tyler Sanderson</v>
          </cell>
          <cell r="B294">
            <v>264</v>
          </cell>
        </row>
        <row r="295">
          <cell r="A295" t="str">
            <v>Uchi Govere</v>
          </cell>
          <cell r="B295">
            <v>276</v>
          </cell>
        </row>
        <row r="296">
          <cell r="A296" t="str">
            <v>Umar Buckus</v>
          </cell>
          <cell r="B296">
            <v>316</v>
          </cell>
        </row>
        <row r="297">
          <cell r="A297" t="str">
            <v>Unathi Ndlovu</v>
          </cell>
          <cell r="B297">
            <v>220</v>
          </cell>
        </row>
        <row r="298">
          <cell r="A298" t="str">
            <v>Urvi Patel</v>
          </cell>
          <cell r="B298">
            <v>301</v>
          </cell>
        </row>
        <row r="299">
          <cell r="A299" t="str">
            <v>Vandisa Lunika</v>
          </cell>
          <cell r="B299">
            <v>210</v>
          </cell>
        </row>
        <row r="300">
          <cell r="A300" t="str">
            <v>Victor Jambi</v>
          </cell>
          <cell r="B300">
            <v>169</v>
          </cell>
        </row>
        <row r="301">
          <cell r="A301" t="str">
            <v>Victoria Muravah</v>
          </cell>
          <cell r="B301">
            <v>219</v>
          </cell>
        </row>
        <row r="302">
          <cell r="A302" t="str">
            <v>Vuyelwa Rapelego</v>
          </cell>
          <cell r="B302">
            <v>170</v>
          </cell>
        </row>
        <row r="303">
          <cell r="A303" t="str">
            <v>Vuyo Manana</v>
          </cell>
          <cell r="B303">
            <v>79</v>
          </cell>
        </row>
        <row r="304">
          <cell r="A304" t="str">
            <v>Wandile Mokhele</v>
          </cell>
          <cell r="B304">
            <v>27</v>
          </cell>
        </row>
        <row r="305">
          <cell r="A305" t="str">
            <v>Wesley Du Toit</v>
          </cell>
          <cell r="B305">
            <v>315</v>
          </cell>
        </row>
        <row r="306">
          <cell r="A306" t="str">
            <v>Yianni Ioannou</v>
          </cell>
          <cell r="B306">
            <v>152</v>
          </cell>
        </row>
        <row r="307">
          <cell r="A307" t="str">
            <v>Yusuf Seedat</v>
          </cell>
          <cell r="B307">
            <v>34</v>
          </cell>
        </row>
        <row r="308">
          <cell r="A308" t="str">
            <v>Yuveshen Naidoo</v>
          </cell>
          <cell r="B308">
            <v>28</v>
          </cell>
        </row>
        <row r="309">
          <cell r="A309" t="str">
            <v>Zak Springfield</v>
          </cell>
          <cell r="B309">
            <v>314</v>
          </cell>
        </row>
        <row r="310">
          <cell r="A310" t="str">
            <v>Zama Dhlamini</v>
          </cell>
          <cell r="B310">
            <v>61</v>
          </cell>
        </row>
        <row r="311">
          <cell r="A311" t="str">
            <v>Zamabomvu Ngubane</v>
          </cell>
          <cell r="B311">
            <v>161</v>
          </cell>
        </row>
        <row r="312">
          <cell r="A312" t="str">
            <v>Zamashengu Shabalala</v>
          </cell>
          <cell r="B312">
            <v>166</v>
          </cell>
        </row>
        <row r="313">
          <cell r="A313" t="str">
            <v>Zander Snel</v>
          </cell>
          <cell r="B313">
            <v>44</v>
          </cell>
        </row>
        <row r="314">
          <cell r="A314" t="str">
            <v>Zeni Maqubela</v>
          </cell>
          <cell r="B314">
            <v>81</v>
          </cell>
        </row>
        <row r="315">
          <cell r="A315" t="str">
            <v>Zoë Bucwa</v>
          </cell>
          <cell r="B315">
            <v>249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5"/>
  <sheetViews>
    <sheetView workbookViewId="0">
      <pane ySplit="1" topLeftCell="A113" activePane="bottomLeft" state="frozen"/>
      <selection pane="bottomLeft" activeCell="I14" sqref="I14"/>
    </sheetView>
  </sheetViews>
  <sheetFormatPr defaultRowHeight="15"/>
  <cols>
    <col min="1" max="1" width="8.28515625" customWidth="1"/>
    <col min="2" max="2" width="9.42578125" style="11" customWidth="1"/>
    <col min="3" max="3" width="11.7109375" style="11" customWidth="1"/>
    <col min="4" max="4" width="28.42578125" customWidth="1"/>
    <col min="5" max="5" width="16.7109375" style="6" customWidth="1"/>
    <col min="6" max="6" width="13.28515625" customWidth="1"/>
    <col min="7" max="7" width="8.85546875" style="5"/>
  </cols>
  <sheetData>
    <row r="1" spans="1:10">
      <c r="A1" t="s">
        <v>177</v>
      </c>
      <c r="B1" s="11" t="s">
        <v>14</v>
      </c>
      <c r="C1" s="11" t="s">
        <v>10</v>
      </c>
      <c r="D1" t="s">
        <v>7</v>
      </c>
      <c r="E1" s="6" t="s">
        <v>8</v>
      </c>
      <c r="F1" t="s">
        <v>9</v>
      </c>
      <c r="G1" s="5" t="s">
        <v>11</v>
      </c>
    </row>
    <row r="2" spans="1:10">
      <c r="A2" s="2">
        <v>1</v>
      </c>
      <c r="B2" s="12" t="s">
        <v>0</v>
      </c>
      <c r="C2" s="12">
        <v>239</v>
      </c>
      <c r="D2" s="3" t="s">
        <v>21</v>
      </c>
      <c r="E2" s="7">
        <v>6.9444444444444441E-3</v>
      </c>
      <c r="F2" s="3" t="s">
        <v>22</v>
      </c>
      <c r="G2" s="5">
        <v>1000</v>
      </c>
      <c r="I2">
        <f>VLOOKUP(D2,[1]Startlist!$A$2:$B$315,2,FALSE)</f>
        <v>239</v>
      </c>
    </row>
    <row r="3" spans="1:10">
      <c r="A3" s="2">
        <v>2</v>
      </c>
      <c r="B3" s="12" t="s">
        <v>0</v>
      </c>
      <c r="C3" s="12">
        <v>234</v>
      </c>
      <c r="D3" s="3" t="s">
        <v>23</v>
      </c>
      <c r="E3" s="7">
        <v>7.4421296296296293E-3</v>
      </c>
      <c r="F3" s="3" t="s">
        <v>22</v>
      </c>
      <c r="G3" s="5">
        <v>933.12597200622088</v>
      </c>
      <c r="I3">
        <f>VLOOKUP(D3,[1]Startlist!$A$2:$B$315,2,FALSE)</f>
        <v>234</v>
      </c>
    </row>
    <row r="4" spans="1:10">
      <c r="A4" s="2">
        <v>3</v>
      </c>
      <c r="B4" s="12" t="s">
        <v>0</v>
      </c>
      <c r="C4" s="12">
        <v>43</v>
      </c>
      <c r="D4" s="3" t="s">
        <v>26</v>
      </c>
      <c r="E4" s="7">
        <v>7.6504629629629631E-3</v>
      </c>
      <c r="F4" s="3" t="s">
        <v>24</v>
      </c>
      <c r="G4" s="5">
        <v>907.71558245083202</v>
      </c>
      <c r="I4">
        <f>VLOOKUP(D4,[1]Startlist!$A$2:$B$315,2,FALSE)</f>
        <v>43</v>
      </c>
    </row>
    <row r="5" spans="1:10">
      <c r="A5" s="2">
        <v>4</v>
      </c>
      <c r="B5" s="12" t="s">
        <v>0</v>
      </c>
      <c r="C5" s="12">
        <v>307</v>
      </c>
      <c r="D5" s="3" t="s">
        <v>57</v>
      </c>
      <c r="E5" s="7">
        <v>8.1597222222222227E-3</v>
      </c>
      <c r="F5" s="3" t="s">
        <v>18</v>
      </c>
      <c r="G5" s="5">
        <v>851.06382978723389</v>
      </c>
      <c r="I5">
        <f>VLOOKUP(D5,[1]Startlist!$A$2:$B$315,2,FALSE)</f>
        <v>307</v>
      </c>
    </row>
    <row r="6" spans="1:10">
      <c r="A6" s="2">
        <v>5</v>
      </c>
      <c r="B6" s="12" t="s">
        <v>0</v>
      </c>
      <c r="C6" s="12">
        <v>140</v>
      </c>
      <c r="D6" s="3" t="s">
        <v>28</v>
      </c>
      <c r="E6" s="7">
        <v>8.5763888888888886E-3</v>
      </c>
      <c r="F6" s="3" t="s">
        <v>18</v>
      </c>
      <c r="G6" s="5">
        <v>809.71659919028343</v>
      </c>
      <c r="I6">
        <f>VLOOKUP(D6,[1]Startlist!$A$2:$B$315,2,FALSE)</f>
        <v>140</v>
      </c>
    </row>
    <row r="7" spans="1:10">
      <c r="A7" s="2">
        <v>6</v>
      </c>
      <c r="B7" s="12" t="s">
        <v>0</v>
      </c>
      <c r="C7" s="12">
        <v>41</v>
      </c>
      <c r="D7" s="3" t="s">
        <v>178</v>
      </c>
      <c r="E7" s="7">
        <v>8.7037037037037031E-3</v>
      </c>
      <c r="F7" s="3" t="s">
        <v>24</v>
      </c>
      <c r="G7" s="5">
        <v>797.87234042553189</v>
      </c>
      <c r="I7">
        <f>VLOOKUP(D7,[1]Startlist!$A$2:$B$315,2,FALSE)</f>
        <v>41</v>
      </c>
    </row>
    <row r="8" spans="1:10">
      <c r="A8" s="2">
        <v>7</v>
      </c>
      <c r="B8" s="12" t="s">
        <v>0</v>
      </c>
      <c r="C8" s="12">
        <v>125</v>
      </c>
      <c r="D8" s="3" t="s">
        <v>25</v>
      </c>
      <c r="E8" s="7">
        <v>8.7962962962962968E-3</v>
      </c>
      <c r="F8" s="3" t="s">
        <v>18</v>
      </c>
      <c r="G8" s="5">
        <v>789.47368421052624</v>
      </c>
      <c r="I8">
        <f>VLOOKUP(D8,[1]Startlist!$A$2:$B$315,2,FALSE)</f>
        <v>125</v>
      </c>
    </row>
    <row r="9" spans="1:10">
      <c r="A9" s="2">
        <v>8</v>
      </c>
      <c r="B9" s="12" t="s">
        <v>0</v>
      </c>
      <c r="C9" s="12">
        <v>130</v>
      </c>
      <c r="D9" s="3" t="s">
        <v>72</v>
      </c>
      <c r="E9" s="7">
        <v>8.819444444444444E-3</v>
      </c>
      <c r="F9" s="3" t="s">
        <v>18</v>
      </c>
      <c r="G9" s="5">
        <v>787.40157480314963</v>
      </c>
      <c r="I9">
        <f>VLOOKUP(D9,[1]Startlist!$A$2:$B$315,2,FALSE)</f>
        <v>130</v>
      </c>
    </row>
    <row r="10" spans="1:10">
      <c r="A10" s="2">
        <v>9</v>
      </c>
      <c r="B10" s="12" t="s">
        <v>0</v>
      </c>
      <c r="C10" s="12">
        <v>131</v>
      </c>
      <c r="D10" s="3" t="s">
        <v>179</v>
      </c>
      <c r="E10" s="7">
        <v>9.0393518518518522E-3</v>
      </c>
      <c r="F10" s="3" t="s">
        <v>18</v>
      </c>
      <c r="G10" s="5">
        <v>768.24583866837384</v>
      </c>
      <c r="I10">
        <f>VLOOKUP(D10,[1]Startlist!$A$2:$B$315,2,FALSE)</f>
        <v>131</v>
      </c>
    </row>
    <row r="11" spans="1:10">
      <c r="A11" s="2">
        <v>10</v>
      </c>
      <c r="B11" s="12" t="s">
        <v>0</v>
      </c>
      <c r="C11" s="12">
        <v>317</v>
      </c>
      <c r="D11" s="3" t="s">
        <v>180</v>
      </c>
      <c r="E11" s="7">
        <v>9.1203703703703707E-3</v>
      </c>
      <c r="F11" s="3" t="s">
        <v>22</v>
      </c>
      <c r="G11" s="5">
        <v>761.42131979695432</v>
      </c>
      <c r="I11">
        <v>317</v>
      </c>
      <c r="J11" t="s">
        <v>205</v>
      </c>
    </row>
    <row r="12" spans="1:10">
      <c r="A12" s="2">
        <v>11</v>
      </c>
      <c r="B12" s="12" t="s">
        <v>0</v>
      </c>
      <c r="C12" s="12">
        <v>7</v>
      </c>
      <c r="D12" s="3" t="s">
        <v>34</v>
      </c>
      <c r="E12" s="7">
        <v>9.7916666666666655E-3</v>
      </c>
      <c r="F12" s="3" t="s">
        <v>4</v>
      </c>
      <c r="G12" s="5">
        <v>709.21985815602841</v>
      </c>
      <c r="I12">
        <f>VLOOKUP(D12,[1]Startlist!$A$2:$B$315,2,FALSE)</f>
        <v>7</v>
      </c>
    </row>
    <row r="13" spans="1:10">
      <c r="A13" s="2">
        <v>12</v>
      </c>
      <c r="B13" s="12" t="s">
        <v>0</v>
      </c>
      <c r="C13" s="12">
        <v>32</v>
      </c>
      <c r="D13" s="3" t="s">
        <v>27</v>
      </c>
      <c r="E13" s="7">
        <v>1.005787037037037E-2</v>
      </c>
      <c r="F13" s="3" t="s">
        <v>1</v>
      </c>
      <c r="G13" s="5">
        <v>690.44879171461446</v>
      </c>
      <c r="I13">
        <f>VLOOKUP(D13,[1]Startlist!$A$2:$B$315,2,FALSE)</f>
        <v>32</v>
      </c>
    </row>
    <row r="14" spans="1:10">
      <c r="A14" s="2">
        <v>13</v>
      </c>
      <c r="B14" s="12" t="s">
        <v>0</v>
      </c>
      <c r="C14" s="12">
        <v>233</v>
      </c>
      <c r="D14" s="3" t="s">
        <v>59</v>
      </c>
      <c r="E14" s="7">
        <v>1.0069444444444445E-2</v>
      </c>
      <c r="F14" s="3" t="s">
        <v>22</v>
      </c>
      <c r="G14" s="5">
        <v>689.65517241379303</v>
      </c>
      <c r="I14">
        <f>VLOOKUP(D14,[1]Startlist!$A$2:$B$315,2,FALSE)</f>
        <v>233</v>
      </c>
    </row>
    <row r="15" spans="1:10">
      <c r="A15" s="2">
        <v>14</v>
      </c>
      <c r="B15" s="12" t="s">
        <v>0</v>
      </c>
      <c r="C15" s="12">
        <v>144</v>
      </c>
      <c r="D15" s="3" t="s">
        <v>181</v>
      </c>
      <c r="E15" s="7">
        <v>1.019675925925926E-2</v>
      </c>
      <c r="F15" s="3" t="s">
        <v>18</v>
      </c>
      <c r="G15" s="5">
        <v>681.04426787741204</v>
      </c>
      <c r="I15">
        <f>VLOOKUP(D15,[1]Startlist!$A$2:$B$315,2,FALSE)</f>
        <v>144</v>
      </c>
    </row>
    <row r="16" spans="1:10">
      <c r="A16" s="2">
        <v>15</v>
      </c>
      <c r="B16" s="12" t="s">
        <v>0</v>
      </c>
      <c r="C16" s="12">
        <v>12</v>
      </c>
      <c r="D16" s="3" t="s">
        <v>3</v>
      </c>
      <c r="E16" s="7">
        <v>1.0405092592592593E-2</v>
      </c>
      <c r="F16" s="3" t="s">
        <v>1</v>
      </c>
      <c r="G16" s="5">
        <v>667.40823136818688</v>
      </c>
      <c r="I16">
        <f>VLOOKUP(D16,[1]Startlist!$A$2:$B$315,2,FALSE)</f>
        <v>12</v>
      </c>
    </row>
    <row r="17" spans="1:9">
      <c r="A17" s="2">
        <v>16</v>
      </c>
      <c r="B17" s="12" t="s">
        <v>0</v>
      </c>
      <c r="C17" s="12">
        <v>160</v>
      </c>
      <c r="D17" s="3" t="s">
        <v>38</v>
      </c>
      <c r="E17" s="7">
        <v>1.0497685185185186E-2</v>
      </c>
      <c r="F17" s="3" t="s">
        <v>30</v>
      </c>
      <c r="G17" s="5">
        <v>661.5214994487319</v>
      </c>
      <c r="I17">
        <f>VLOOKUP(D17,[1]Startlist!$A$2:$B$315,2,FALSE)</f>
        <v>160</v>
      </c>
    </row>
    <row r="18" spans="1:9">
      <c r="A18" s="2">
        <v>17</v>
      </c>
      <c r="B18" s="12" t="s">
        <v>0</v>
      </c>
      <c r="C18" s="12">
        <v>237</v>
      </c>
      <c r="D18" s="3" t="s">
        <v>36</v>
      </c>
      <c r="E18" s="7">
        <v>1.0717592592592593E-2</v>
      </c>
      <c r="F18" s="3" t="s">
        <v>22</v>
      </c>
      <c r="G18" s="5">
        <v>647.94816414686818</v>
      </c>
      <c r="I18">
        <f>VLOOKUP(D18,[1]Startlist!$A$2:$B$315,2,FALSE)</f>
        <v>237</v>
      </c>
    </row>
    <row r="19" spans="1:9">
      <c r="A19" s="2">
        <v>18</v>
      </c>
      <c r="B19" s="12" t="s">
        <v>0</v>
      </c>
      <c r="C19" s="12">
        <v>211</v>
      </c>
      <c r="D19" s="3" t="s">
        <v>37</v>
      </c>
      <c r="E19" s="7">
        <v>1.0983796296296297E-2</v>
      </c>
      <c r="F19" s="3" t="s">
        <v>32</v>
      </c>
      <c r="G19" s="5">
        <v>632.24446786090618</v>
      </c>
      <c r="I19">
        <f>VLOOKUP(D19,[1]Startlist!$A$2:$B$315,2,FALSE)</f>
        <v>211</v>
      </c>
    </row>
    <row r="20" spans="1:9">
      <c r="A20" s="2">
        <v>19</v>
      </c>
      <c r="B20" s="12" t="s">
        <v>0</v>
      </c>
      <c r="C20" s="12">
        <v>30</v>
      </c>
      <c r="D20" s="3" t="s">
        <v>40</v>
      </c>
      <c r="E20" s="7">
        <v>1.2268518518518519E-2</v>
      </c>
      <c r="F20" s="3" t="s">
        <v>1</v>
      </c>
      <c r="G20" s="5">
        <v>566.03773584905662</v>
      </c>
      <c r="I20">
        <f>VLOOKUP(D20,[1]Startlist!$A$2:$B$315,2,FALSE)</f>
        <v>30</v>
      </c>
    </row>
    <row r="21" spans="1:9">
      <c r="A21" s="2">
        <v>20</v>
      </c>
      <c r="B21" s="12" t="s">
        <v>0</v>
      </c>
      <c r="C21" s="12">
        <v>309</v>
      </c>
      <c r="D21" s="3" t="s">
        <v>42</v>
      </c>
      <c r="E21" s="7">
        <v>1.2430555555555554E-2</v>
      </c>
      <c r="F21" s="3" t="s">
        <v>43</v>
      </c>
      <c r="G21" s="5">
        <v>558.6592178770951</v>
      </c>
      <c r="I21">
        <f>VLOOKUP(D21,[1]Startlist!$A$2:$B$315,2,FALSE)</f>
        <v>309</v>
      </c>
    </row>
    <row r="22" spans="1:9">
      <c r="A22" s="2">
        <v>21</v>
      </c>
      <c r="B22" s="12" t="s">
        <v>0</v>
      </c>
      <c r="C22" s="12">
        <v>204</v>
      </c>
      <c r="D22" s="3" t="s">
        <v>31</v>
      </c>
      <c r="E22" s="7">
        <v>1.2546296296296297E-2</v>
      </c>
      <c r="F22" s="3" t="s">
        <v>32</v>
      </c>
      <c r="G22" s="5">
        <v>553.50553505535049</v>
      </c>
      <c r="I22">
        <f>VLOOKUP(D22,[1]Startlist!$A$2:$B$315,2,FALSE)</f>
        <v>204</v>
      </c>
    </row>
    <row r="23" spans="1:9">
      <c r="A23" s="2">
        <v>22</v>
      </c>
      <c r="B23" s="12" t="s">
        <v>0</v>
      </c>
      <c r="C23" s="12">
        <v>214</v>
      </c>
      <c r="D23" s="3" t="s">
        <v>71</v>
      </c>
      <c r="E23" s="7">
        <v>1.2789351851851852E-2</v>
      </c>
      <c r="F23" s="3" t="s">
        <v>32</v>
      </c>
      <c r="G23" s="5">
        <v>542.98642533936652</v>
      </c>
      <c r="I23">
        <f>VLOOKUP(D23,[1]Startlist!$A$2:$B$315,2,FALSE)</f>
        <v>214</v>
      </c>
    </row>
    <row r="24" spans="1:9">
      <c r="A24" s="2">
        <v>23</v>
      </c>
      <c r="B24" s="12" t="s">
        <v>0</v>
      </c>
      <c r="C24" s="12">
        <v>283</v>
      </c>
      <c r="D24" s="3" t="s">
        <v>182</v>
      </c>
      <c r="E24" s="7">
        <v>1.2800925925925926E-2</v>
      </c>
      <c r="F24" s="3" t="s">
        <v>18</v>
      </c>
      <c r="G24" s="5">
        <v>542.49547920433997</v>
      </c>
      <c r="I24">
        <f>VLOOKUP(D24,[1]Startlist!$A$2:$B$315,2,FALSE)</f>
        <v>283</v>
      </c>
    </row>
    <row r="25" spans="1:9">
      <c r="A25" s="2">
        <v>24</v>
      </c>
      <c r="B25" s="12" t="s">
        <v>0</v>
      </c>
      <c r="C25" s="12">
        <v>124</v>
      </c>
      <c r="D25" s="3" t="s">
        <v>35</v>
      </c>
      <c r="E25" s="7">
        <v>1.300925925925926E-2</v>
      </c>
      <c r="F25" s="3" t="s">
        <v>18</v>
      </c>
      <c r="G25" s="5">
        <v>533.80782918149464</v>
      </c>
      <c r="I25">
        <f>VLOOKUP(D25,[1]Startlist!$A$2:$B$315,2,FALSE)</f>
        <v>124</v>
      </c>
    </row>
    <row r="26" spans="1:9">
      <c r="A26" s="2">
        <v>25</v>
      </c>
      <c r="B26" s="12" t="s">
        <v>0</v>
      </c>
      <c r="C26" s="12">
        <v>29</v>
      </c>
      <c r="D26" s="3" t="s">
        <v>53</v>
      </c>
      <c r="E26" s="7">
        <v>1.3518518518518518E-2</v>
      </c>
      <c r="F26" s="3" t="s">
        <v>1</v>
      </c>
      <c r="G26" s="5">
        <v>513.69863013698625</v>
      </c>
      <c r="I26">
        <f>VLOOKUP(D26,[1]Startlist!$A$2:$B$315,2,FALSE)</f>
        <v>29</v>
      </c>
    </row>
    <row r="27" spans="1:9">
      <c r="A27" s="2">
        <v>26</v>
      </c>
      <c r="B27" s="12" t="s">
        <v>0</v>
      </c>
      <c r="C27" s="12">
        <v>235</v>
      </c>
      <c r="D27" s="3" t="s">
        <v>183</v>
      </c>
      <c r="E27" s="7">
        <v>1.3634259259259257E-2</v>
      </c>
      <c r="F27" s="3" t="s">
        <v>22</v>
      </c>
      <c r="G27" s="5">
        <v>509.33786078098473</v>
      </c>
      <c r="I27">
        <f>VLOOKUP(D27,[1]Startlist!$A$2:$B$315,2,FALSE)</f>
        <v>235</v>
      </c>
    </row>
    <row r="28" spans="1:9">
      <c r="A28" s="2">
        <v>27</v>
      </c>
      <c r="B28" s="12" t="s">
        <v>0</v>
      </c>
      <c r="C28" s="12">
        <v>137</v>
      </c>
      <c r="D28" s="3" t="s">
        <v>17</v>
      </c>
      <c r="E28" s="7">
        <v>1.3738425925925926E-2</v>
      </c>
      <c r="F28" s="3" t="s">
        <v>18</v>
      </c>
      <c r="G28" s="5">
        <v>505.47598989048015</v>
      </c>
      <c r="I28">
        <f>VLOOKUP(D28,[1]Startlist!$A$2:$B$315,2,FALSE)</f>
        <v>137</v>
      </c>
    </row>
    <row r="29" spans="1:9">
      <c r="A29" s="2">
        <v>28</v>
      </c>
      <c r="B29" s="12" t="s">
        <v>0</v>
      </c>
      <c r="C29" s="12">
        <v>212</v>
      </c>
      <c r="D29" s="3" t="s">
        <v>56</v>
      </c>
      <c r="E29" s="7">
        <v>1.383101851851852E-2</v>
      </c>
      <c r="F29" s="3" t="s">
        <v>32</v>
      </c>
      <c r="G29" s="5">
        <v>502.0920502092049</v>
      </c>
      <c r="I29">
        <f>VLOOKUP(D29,[1]Startlist!$A$2:$B$315,2,FALSE)</f>
        <v>212</v>
      </c>
    </row>
    <row r="30" spans="1:9">
      <c r="A30" s="2">
        <v>29</v>
      </c>
      <c r="B30" s="12" t="s">
        <v>0</v>
      </c>
      <c r="C30" s="12">
        <v>111</v>
      </c>
      <c r="D30" s="3" t="s">
        <v>41</v>
      </c>
      <c r="E30" s="7">
        <v>1.3865740740740739E-2</v>
      </c>
      <c r="F30" s="3" t="s">
        <v>20</v>
      </c>
      <c r="G30" s="5">
        <v>500.8347245409015</v>
      </c>
      <c r="I30">
        <f>VLOOKUP(D30,[1]Startlist!$A$2:$B$315,2,FALSE)</f>
        <v>111</v>
      </c>
    </row>
    <row r="31" spans="1:9">
      <c r="A31" s="2">
        <v>30</v>
      </c>
      <c r="B31" s="12" t="s">
        <v>0</v>
      </c>
      <c r="C31" s="12">
        <v>300</v>
      </c>
      <c r="D31" s="3" t="s">
        <v>49</v>
      </c>
      <c r="E31" s="7">
        <v>1.4317129629629631E-2</v>
      </c>
      <c r="F31" s="3" t="s">
        <v>32</v>
      </c>
      <c r="G31" s="5">
        <v>485.04446240905406</v>
      </c>
      <c r="I31">
        <f>VLOOKUP(D31,[1]Startlist!$A$2:$B$315,2,FALSE)</f>
        <v>300</v>
      </c>
    </row>
    <row r="32" spans="1:9">
      <c r="A32" s="2">
        <v>31</v>
      </c>
      <c r="B32" s="12" t="s">
        <v>0</v>
      </c>
      <c r="C32" s="12">
        <v>14</v>
      </c>
      <c r="D32" s="3" t="s">
        <v>2</v>
      </c>
      <c r="E32" s="7">
        <v>1.4687499999999999E-2</v>
      </c>
      <c r="F32" s="3" t="s">
        <v>1</v>
      </c>
      <c r="G32" s="5">
        <v>472.81323877068559</v>
      </c>
      <c r="I32">
        <f>VLOOKUP(D32,[1]Startlist!$A$2:$B$315,2,FALSE)</f>
        <v>14</v>
      </c>
    </row>
    <row r="33" spans="1:9">
      <c r="A33" s="2">
        <v>32</v>
      </c>
      <c r="B33" s="12" t="s">
        <v>0</v>
      </c>
      <c r="C33" s="12">
        <v>70</v>
      </c>
      <c r="D33" s="3" t="s">
        <v>19</v>
      </c>
      <c r="E33" s="7">
        <v>1.511574074074074E-2</v>
      </c>
      <c r="F33" s="3" t="s">
        <v>20</v>
      </c>
      <c r="G33" s="5">
        <v>459.4180704441041</v>
      </c>
      <c r="I33">
        <f>VLOOKUP(D33,[1]Startlist!$A$2:$B$315,2,FALSE)</f>
        <v>70</v>
      </c>
    </row>
    <row r="34" spans="1:9">
      <c r="A34" s="2">
        <v>33</v>
      </c>
      <c r="B34" s="12" t="s">
        <v>0</v>
      </c>
      <c r="C34" s="12">
        <v>62</v>
      </c>
      <c r="D34" s="3" t="s">
        <v>184</v>
      </c>
      <c r="E34" s="7">
        <v>1.5185185185185185E-2</v>
      </c>
      <c r="F34" s="3" t="s">
        <v>20</v>
      </c>
      <c r="G34" s="5">
        <v>457.31707317073165</v>
      </c>
      <c r="I34">
        <f>VLOOKUP(D34,[1]Startlist!$A$2:$B$315,2,FALSE)</f>
        <v>62</v>
      </c>
    </row>
    <row r="35" spans="1:9">
      <c r="A35" s="2">
        <v>34</v>
      </c>
      <c r="B35" s="12" t="s">
        <v>0</v>
      </c>
      <c r="C35" s="12">
        <v>44</v>
      </c>
      <c r="D35" s="3" t="s">
        <v>33</v>
      </c>
      <c r="E35" s="7">
        <v>1.5520833333333333E-2</v>
      </c>
      <c r="F35" s="3" t="s">
        <v>24</v>
      </c>
      <c r="G35" s="5">
        <v>447.42729306487695</v>
      </c>
      <c r="I35">
        <f>VLOOKUP(D35,[1]Startlist!$A$2:$B$315,2,FALSE)</f>
        <v>44</v>
      </c>
    </row>
    <row r="36" spans="1:9">
      <c r="A36" s="2">
        <v>35</v>
      </c>
      <c r="B36" s="12" t="s">
        <v>0</v>
      </c>
      <c r="C36" s="12">
        <v>58</v>
      </c>
      <c r="D36" s="3" t="s">
        <v>58</v>
      </c>
      <c r="E36" s="7">
        <v>1.577546296296296E-2</v>
      </c>
      <c r="F36" s="3" t="s">
        <v>20</v>
      </c>
      <c r="G36" s="5">
        <v>440.20542920029357</v>
      </c>
      <c r="I36">
        <f>VLOOKUP(D36,[1]Startlist!$A$2:$B$315,2,FALSE)</f>
        <v>58</v>
      </c>
    </row>
    <row r="37" spans="1:9">
      <c r="A37" s="2">
        <v>36</v>
      </c>
      <c r="B37" s="12" t="s">
        <v>0</v>
      </c>
      <c r="C37" s="12">
        <v>27</v>
      </c>
      <c r="D37" s="3" t="s">
        <v>185</v>
      </c>
      <c r="E37" s="7">
        <v>1.6284722222222221E-2</v>
      </c>
      <c r="F37" s="3" t="s">
        <v>1</v>
      </c>
      <c r="G37" s="5">
        <v>426.43923240938165</v>
      </c>
      <c r="I37">
        <f>VLOOKUP(D37,[1]Startlist!$A$2:$B$315,2,FALSE)</f>
        <v>27</v>
      </c>
    </row>
    <row r="38" spans="1:9">
      <c r="A38" s="2">
        <v>37</v>
      </c>
      <c r="B38" s="12" t="s">
        <v>0</v>
      </c>
      <c r="C38" s="12">
        <v>227</v>
      </c>
      <c r="D38" s="3" t="s">
        <v>50</v>
      </c>
      <c r="E38" s="7">
        <v>1.6342592592592593E-2</v>
      </c>
      <c r="F38" s="3" t="s">
        <v>32</v>
      </c>
      <c r="G38" s="5">
        <v>424.9291784702549</v>
      </c>
      <c r="I38">
        <f>VLOOKUP(D38,[1]Startlist!$A$2:$B$315,2,FALSE)</f>
        <v>227</v>
      </c>
    </row>
    <row r="39" spans="1:9">
      <c r="A39" s="2">
        <v>38</v>
      </c>
      <c r="B39" s="12" t="s">
        <v>0</v>
      </c>
      <c r="C39" s="12">
        <v>191</v>
      </c>
      <c r="D39" s="3" t="s">
        <v>186</v>
      </c>
      <c r="E39" s="7">
        <v>1.638888888888889E-2</v>
      </c>
      <c r="F39" s="3" t="s">
        <v>32</v>
      </c>
      <c r="G39" s="5">
        <v>423.72881355932196</v>
      </c>
      <c r="I39">
        <f>VLOOKUP(D39,[1]Startlist!$A$2:$B$315,2,FALSE)</f>
        <v>191</v>
      </c>
    </row>
    <row r="40" spans="1:9">
      <c r="A40" s="2">
        <v>39</v>
      </c>
      <c r="B40" s="12" t="s">
        <v>0</v>
      </c>
      <c r="C40" s="12">
        <v>281</v>
      </c>
      <c r="D40" s="3" t="s">
        <v>69</v>
      </c>
      <c r="E40" s="7">
        <v>1.653935185185185E-2</v>
      </c>
      <c r="F40" s="3" t="s">
        <v>20</v>
      </c>
      <c r="G40" s="5">
        <v>419.87403778866343</v>
      </c>
      <c r="I40">
        <f>VLOOKUP(D40,[1]Startlist!$A$2:$B$315,2,FALSE)</f>
        <v>281</v>
      </c>
    </row>
    <row r="41" spans="1:9">
      <c r="A41" s="2">
        <v>40</v>
      </c>
      <c r="B41" s="12" t="s">
        <v>0</v>
      </c>
      <c r="C41" s="12">
        <v>85</v>
      </c>
      <c r="D41" s="3" t="s">
        <v>39</v>
      </c>
      <c r="E41" s="7">
        <v>1.6747685185185185E-2</v>
      </c>
      <c r="F41" s="3" t="s">
        <v>20</v>
      </c>
      <c r="G41" s="5">
        <v>414.65100207325503</v>
      </c>
      <c r="I41">
        <f>VLOOKUP(D41,[1]Startlist!$A$2:$B$315,2,FALSE)</f>
        <v>85</v>
      </c>
    </row>
    <row r="42" spans="1:9">
      <c r="A42" s="2">
        <v>41</v>
      </c>
      <c r="B42" s="12" t="s">
        <v>0</v>
      </c>
      <c r="C42" s="12">
        <v>158</v>
      </c>
      <c r="D42" s="3" t="s">
        <v>29</v>
      </c>
      <c r="E42" s="7">
        <v>1.6770833333333332E-2</v>
      </c>
      <c r="F42" s="3" t="s">
        <v>30</v>
      </c>
      <c r="G42" s="5">
        <v>414.07867494824018</v>
      </c>
      <c r="I42">
        <f>VLOOKUP(D42,[1]Startlist!$A$2:$B$315,2,FALSE)</f>
        <v>158</v>
      </c>
    </row>
    <row r="43" spans="1:9">
      <c r="A43" s="2">
        <v>42</v>
      </c>
      <c r="B43" s="12" t="s">
        <v>0</v>
      </c>
      <c r="C43" s="12">
        <v>183</v>
      </c>
      <c r="D43" s="3" t="s">
        <v>66</v>
      </c>
      <c r="E43" s="7">
        <v>1.6944444444444443E-2</v>
      </c>
      <c r="F43" s="3" t="s">
        <v>32</v>
      </c>
      <c r="G43" s="5">
        <v>409.8360655737705</v>
      </c>
      <c r="I43">
        <f>VLOOKUP(D43,[1]Startlist!$A$2:$B$315,2,FALSE)</f>
        <v>183</v>
      </c>
    </row>
    <row r="44" spans="1:9">
      <c r="A44" s="2">
        <v>43</v>
      </c>
      <c r="B44" s="12" t="s">
        <v>0</v>
      </c>
      <c r="C44" s="12">
        <v>79</v>
      </c>
      <c r="D44" s="3" t="s">
        <v>67</v>
      </c>
      <c r="E44" s="7">
        <v>1.800925925925926E-2</v>
      </c>
      <c r="F44" s="3" t="s">
        <v>20</v>
      </c>
      <c r="G44" s="5">
        <v>385.6041131105398</v>
      </c>
      <c r="I44">
        <f>VLOOKUP(D44,[1]Startlist!$A$2:$B$315,2,FALSE)</f>
        <v>79</v>
      </c>
    </row>
    <row r="45" spans="1:9">
      <c r="A45" s="2">
        <v>44</v>
      </c>
      <c r="B45" s="12" t="s">
        <v>0</v>
      </c>
      <c r="C45" s="12">
        <v>291</v>
      </c>
      <c r="D45" s="3" t="s">
        <v>55</v>
      </c>
      <c r="E45" s="7">
        <v>1.8506944444444444E-2</v>
      </c>
      <c r="F45" s="3" t="s">
        <v>1</v>
      </c>
      <c r="G45" s="5">
        <v>375.23452157598496</v>
      </c>
      <c r="I45">
        <f>VLOOKUP(D45,[1]Startlist!$A$2:$B$315,2,FALSE)</f>
        <v>291</v>
      </c>
    </row>
    <row r="46" spans="1:9">
      <c r="A46" s="2">
        <v>45</v>
      </c>
      <c r="B46" s="12" t="s">
        <v>0</v>
      </c>
      <c r="C46" s="12">
        <v>153</v>
      </c>
      <c r="D46" s="3" t="s">
        <v>65</v>
      </c>
      <c r="E46" s="7">
        <v>1.8831018518518518E-2</v>
      </c>
      <c r="F46" s="3" t="s">
        <v>30</v>
      </c>
      <c r="G46" s="5">
        <v>368.77688998156117</v>
      </c>
      <c r="I46">
        <f>VLOOKUP(D46,[1]Startlist!$A$2:$B$315,2,FALSE)</f>
        <v>153</v>
      </c>
    </row>
    <row r="47" spans="1:9">
      <c r="A47" s="2">
        <v>46</v>
      </c>
      <c r="B47" s="12" t="s">
        <v>0</v>
      </c>
      <c r="C47" s="12">
        <v>194</v>
      </c>
      <c r="D47" s="3" t="s">
        <v>63</v>
      </c>
      <c r="E47" s="7">
        <v>1.8854166666666665E-2</v>
      </c>
      <c r="F47" s="3" t="s">
        <v>32</v>
      </c>
      <c r="G47" s="5">
        <v>368.32412523020258</v>
      </c>
      <c r="I47">
        <f>VLOOKUP(D47,[1]Startlist!$A$2:$B$315,2,FALSE)</f>
        <v>194</v>
      </c>
    </row>
    <row r="48" spans="1:9">
      <c r="A48" s="2">
        <v>47</v>
      </c>
      <c r="B48" s="12" t="s">
        <v>0</v>
      </c>
      <c r="C48" s="12">
        <v>224</v>
      </c>
      <c r="D48" s="3" t="s">
        <v>48</v>
      </c>
      <c r="E48" s="7">
        <v>1.8993055555555558E-2</v>
      </c>
      <c r="F48" s="3" t="s">
        <v>32</v>
      </c>
      <c r="G48" s="5">
        <v>365.63071297989023</v>
      </c>
      <c r="I48">
        <f>VLOOKUP(D48,[1]Startlist!$A$2:$B$315,2,FALSE)</f>
        <v>224</v>
      </c>
    </row>
    <row r="49" spans="1:9">
      <c r="A49" s="2">
        <v>48</v>
      </c>
      <c r="B49" s="12" t="s">
        <v>0</v>
      </c>
      <c r="C49" s="12">
        <v>28</v>
      </c>
      <c r="D49" s="3" t="s">
        <v>60</v>
      </c>
      <c r="E49" s="7">
        <v>1.9016203703703705E-2</v>
      </c>
      <c r="F49" s="3" t="s">
        <v>1</v>
      </c>
      <c r="G49" s="5">
        <v>365.18563603164938</v>
      </c>
      <c r="I49">
        <f>VLOOKUP(D49,[1]Startlist!$A$2:$B$315,2,FALSE)</f>
        <v>28</v>
      </c>
    </row>
    <row r="50" spans="1:9">
      <c r="A50" s="2">
        <v>49</v>
      </c>
      <c r="B50" s="12" t="s">
        <v>0</v>
      </c>
      <c r="C50" s="12">
        <v>108</v>
      </c>
      <c r="D50" s="3" t="s">
        <v>64</v>
      </c>
      <c r="E50" s="7">
        <v>1.9155092592592592E-2</v>
      </c>
      <c r="F50" s="3" t="s">
        <v>20</v>
      </c>
      <c r="G50" s="5">
        <v>362.53776435045313</v>
      </c>
      <c r="I50">
        <f>VLOOKUP(D50,[1]Startlist!$A$2:$B$315,2,FALSE)</f>
        <v>108</v>
      </c>
    </row>
    <row r="51" spans="1:9">
      <c r="A51" s="2">
        <v>50</v>
      </c>
      <c r="B51" s="12" t="s">
        <v>0</v>
      </c>
      <c r="C51" s="12">
        <v>33</v>
      </c>
      <c r="D51" s="3" t="s">
        <v>45</v>
      </c>
      <c r="E51" s="7">
        <v>1.9571759259259257E-2</v>
      </c>
      <c r="F51" s="3" t="s">
        <v>1</v>
      </c>
      <c r="G51" s="5">
        <v>354.81963335304556</v>
      </c>
      <c r="I51">
        <f>VLOOKUP(D51,[1]Startlist!$A$2:$B$315,2,FALSE)</f>
        <v>33</v>
      </c>
    </row>
    <row r="52" spans="1:9">
      <c r="A52" s="2">
        <v>51</v>
      </c>
      <c r="B52" s="12" t="s">
        <v>0</v>
      </c>
      <c r="C52" s="12">
        <v>172</v>
      </c>
      <c r="D52" s="3" t="s">
        <v>61</v>
      </c>
      <c r="E52" s="7">
        <v>2.0347222222222221E-2</v>
      </c>
      <c r="F52" s="3" t="s">
        <v>30</v>
      </c>
      <c r="G52" s="5">
        <v>341.29692832764505</v>
      </c>
      <c r="I52">
        <f>VLOOKUP(D52,[1]Startlist!$A$2:$B$315,2,FALSE)</f>
        <v>172</v>
      </c>
    </row>
    <row r="53" spans="1:9">
      <c r="A53" s="2">
        <v>52</v>
      </c>
      <c r="B53" s="12" t="s">
        <v>0</v>
      </c>
      <c r="C53" s="12">
        <v>69</v>
      </c>
      <c r="D53" s="3" t="s">
        <v>62</v>
      </c>
      <c r="E53" s="7">
        <v>2.1423611111111112E-2</v>
      </c>
      <c r="F53" s="3" t="s">
        <v>20</v>
      </c>
      <c r="G53" s="5">
        <v>324.14910858995131</v>
      </c>
      <c r="I53">
        <f>VLOOKUP(D53,[1]Startlist!$A$2:$B$315,2,FALSE)</f>
        <v>69</v>
      </c>
    </row>
    <row r="54" spans="1:9">
      <c r="A54" s="2">
        <v>53</v>
      </c>
      <c r="B54" s="12" t="s">
        <v>0</v>
      </c>
      <c r="C54" s="12">
        <v>8</v>
      </c>
      <c r="D54" s="3" t="s">
        <v>68</v>
      </c>
      <c r="E54" s="7">
        <v>2.224537037037037E-2</v>
      </c>
      <c r="F54" s="3" t="s">
        <v>4</v>
      </c>
      <c r="G54" s="5">
        <v>312.17481789802287</v>
      </c>
      <c r="I54">
        <f>VLOOKUP(D54,[1]Startlist!$A$2:$B$315,2,FALSE)</f>
        <v>8</v>
      </c>
    </row>
    <row r="55" spans="1:9">
      <c r="A55" s="2">
        <v>54</v>
      </c>
      <c r="B55" s="12" t="s">
        <v>0</v>
      </c>
      <c r="C55" s="12">
        <v>216</v>
      </c>
      <c r="D55" s="3" t="s">
        <v>44</v>
      </c>
      <c r="E55" s="7">
        <v>2.2881944444444444E-2</v>
      </c>
      <c r="F55" s="3" t="s">
        <v>32</v>
      </c>
      <c r="G55" s="5">
        <v>303.49013657056145</v>
      </c>
      <c r="I55">
        <f>VLOOKUP(D55,[1]Startlist!$A$2:$B$315,2,FALSE)</f>
        <v>216</v>
      </c>
    </row>
    <row r="56" spans="1:9">
      <c r="A56" s="2">
        <v>55</v>
      </c>
      <c r="B56" s="12" t="s">
        <v>0</v>
      </c>
      <c r="C56" s="12">
        <v>96</v>
      </c>
      <c r="D56" s="3" t="s">
        <v>70</v>
      </c>
      <c r="E56" s="7">
        <v>2.2997685185185187E-2</v>
      </c>
      <c r="F56" s="3" t="s">
        <v>20</v>
      </c>
      <c r="G56" s="5">
        <v>301.96275792652233</v>
      </c>
      <c r="I56">
        <f>VLOOKUP(D56,[1]Startlist!$A$2:$B$315,2,FALSE)</f>
        <v>96</v>
      </c>
    </row>
    <row r="57" spans="1:9">
      <c r="A57" s="2">
        <v>56</v>
      </c>
      <c r="B57" s="12" t="s">
        <v>0</v>
      </c>
      <c r="C57" s="12">
        <v>178</v>
      </c>
      <c r="D57" s="3" t="s">
        <v>47</v>
      </c>
      <c r="E57" s="7">
        <v>2.4733796296296295E-2</v>
      </c>
      <c r="F57" s="3" t="s">
        <v>32</v>
      </c>
      <c r="G57" s="5">
        <v>280.76743097800653</v>
      </c>
      <c r="I57">
        <f>VLOOKUP(D57,[1]Startlist!$A$2:$B$315,2,FALSE)</f>
        <v>178</v>
      </c>
    </row>
    <row r="58" spans="1:9">
      <c r="A58" s="2">
        <v>57</v>
      </c>
      <c r="B58" s="12" t="s">
        <v>0</v>
      </c>
      <c r="C58" s="12">
        <v>9</v>
      </c>
      <c r="D58" s="3" t="s">
        <v>6</v>
      </c>
      <c r="E58" s="7">
        <v>2.7708333333333331E-2</v>
      </c>
      <c r="F58" s="3" t="s">
        <v>4</v>
      </c>
      <c r="G58" s="5">
        <v>250.62656641604008</v>
      </c>
      <c r="I58">
        <f>VLOOKUP(D58,[1]Startlist!$A$2:$B$315,2,FALSE)</f>
        <v>9</v>
      </c>
    </row>
    <row r="59" spans="1:9">
      <c r="A59" s="2">
        <v>58</v>
      </c>
      <c r="B59" s="12" t="s">
        <v>0</v>
      </c>
      <c r="C59" s="12">
        <v>147</v>
      </c>
      <c r="D59" s="3" t="s">
        <v>51</v>
      </c>
      <c r="E59" s="7">
        <v>2.7997685185185184E-2</v>
      </c>
      <c r="F59" s="3" t="s">
        <v>18</v>
      </c>
      <c r="G59" s="5">
        <v>248.03637866887144</v>
      </c>
      <c r="I59">
        <f>VLOOKUP(D59,[1]Startlist!$A$2:$B$315,2,FALSE)</f>
        <v>147</v>
      </c>
    </row>
    <row r="60" spans="1:9">
      <c r="A60" s="2">
        <v>59</v>
      </c>
      <c r="B60" s="12" t="s">
        <v>0</v>
      </c>
      <c r="C60" s="12">
        <v>314</v>
      </c>
      <c r="D60" s="3" t="s">
        <v>52</v>
      </c>
      <c r="E60" s="7">
        <v>2.826388888888889E-2</v>
      </c>
      <c r="F60" s="3" t="s">
        <v>43</v>
      </c>
      <c r="G60" s="5">
        <v>245.70024570024569</v>
      </c>
      <c r="I60">
        <f>VLOOKUP(D60,[1]Startlist!$A$2:$B$315,2,FALSE)</f>
        <v>314</v>
      </c>
    </row>
    <row r="61" spans="1:9">
      <c r="A61" s="2"/>
      <c r="B61" s="12" t="s">
        <v>0</v>
      </c>
      <c r="C61" s="12">
        <v>181</v>
      </c>
      <c r="D61" s="3" t="s">
        <v>54</v>
      </c>
      <c r="E61" s="7" t="s">
        <v>5</v>
      </c>
      <c r="F61" s="3" t="s">
        <v>32</v>
      </c>
      <c r="G61" s="5">
        <v>0</v>
      </c>
      <c r="I61">
        <f>VLOOKUP(D61,[1]Startlist!$A$2:$B$315,2,FALSE)</f>
        <v>181</v>
      </c>
    </row>
    <row r="62" spans="1:9">
      <c r="A62" s="2"/>
      <c r="B62" s="12" t="s">
        <v>0</v>
      </c>
      <c r="C62" s="12">
        <v>119</v>
      </c>
      <c r="D62" s="3" t="s">
        <v>187</v>
      </c>
      <c r="E62" s="7" t="s">
        <v>5</v>
      </c>
      <c r="F62" s="3" t="s">
        <v>18</v>
      </c>
      <c r="G62" s="5">
        <v>0</v>
      </c>
      <c r="I62">
        <f>VLOOKUP(D62,[1]Startlist!$A$2:$B$315,2,FALSE)</f>
        <v>119</v>
      </c>
    </row>
    <row r="63" spans="1:9">
      <c r="A63" s="2"/>
      <c r="B63" s="12" t="s">
        <v>0</v>
      </c>
      <c r="C63" s="12">
        <v>118</v>
      </c>
      <c r="D63" s="3" t="s">
        <v>46</v>
      </c>
      <c r="E63" s="7" t="s">
        <v>5</v>
      </c>
      <c r="F63" s="3" t="s">
        <v>18</v>
      </c>
      <c r="G63" s="5">
        <v>0</v>
      </c>
      <c r="I63">
        <f>VLOOKUP(D63,[1]Startlist!$A$2:$B$315,2,FALSE)</f>
        <v>118</v>
      </c>
    </row>
    <row r="64" spans="1:9">
      <c r="A64" s="2"/>
      <c r="B64" s="12" t="s">
        <v>0</v>
      </c>
      <c r="C64" s="12">
        <v>275</v>
      </c>
      <c r="D64" s="3" t="s">
        <v>73</v>
      </c>
      <c r="E64" s="7" t="s">
        <v>5</v>
      </c>
      <c r="F64" s="3" t="s">
        <v>1</v>
      </c>
      <c r="G64" s="5">
        <v>0</v>
      </c>
      <c r="I64">
        <f>VLOOKUP(D64,[1]Startlist!$A$2:$B$315,2,FALSE)</f>
        <v>275</v>
      </c>
    </row>
    <row r="65" spans="1:9">
      <c r="A65" s="2">
        <v>1</v>
      </c>
      <c r="B65" s="12" t="s">
        <v>16</v>
      </c>
      <c r="C65" s="12">
        <v>54</v>
      </c>
      <c r="D65" s="3" t="s">
        <v>74</v>
      </c>
      <c r="E65" s="7">
        <v>7.0254629629629634E-3</v>
      </c>
      <c r="F65" s="3" t="s">
        <v>20</v>
      </c>
      <c r="G65" s="5">
        <v>1000</v>
      </c>
      <c r="I65">
        <f>VLOOKUP(D65,[1]Startlist!$A$2:$B$315,2,FALSE)</f>
        <v>54</v>
      </c>
    </row>
    <row r="66" spans="1:9">
      <c r="A66" s="2">
        <v>2</v>
      </c>
      <c r="B66" s="12" t="s">
        <v>16</v>
      </c>
      <c r="C66" s="12">
        <v>113</v>
      </c>
      <c r="D66" s="3" t="s">
        <v>76</v>
      </c>
      <c r="E66" s="7">
        <v>1.0011574074074074E-2</v>
      </c>
      <c r="F66" s="3" t="s">
        <v>20</v>
      </c>
      <c r="G66" s="5">
        <v>701.73410404624281</v>
      </c>
      <c r="I66">
        <f>VLOOKUP(D66,[1]Startlist!$A$2:$B$315,2,FALSE)</f>
        <v>113</v>
      </c>
    </row>
    <row r="67" spans="1:9">
      <c r="A67" s="2">
        <v>3</v>
      </c>
      <c r="B67" s="12" t="s">
        <v>16</v>
      </c>
      <c r="C67" s="12">
        <v>162</v>
      </c>
      <c r="D67" s="3" t="s">
        <v>90</v>
      </c>
      <c r="E67" s="7">
        <v>1.0138888888888888E-2</v>
      </c>
      <c r="F67" s="3" t="s">
        <v>30</v>
      </c>
      <c r="G67" s="5">
        <v>692.92237442922374</v>
      </c>
      <c r="I67">
        <f>VLOOKUP(D67,[1]Startlist!$A$2:$B$315,2,FALSE)</f>
        <v>162</v>
      </c>
    </row>
    <row r="68" spans="1:9">
      <c r="A68" s="2">
        <v>4</v>
      </c>
      <c r="B68" s="12" t="s">
        <v>16</v>
      </c>
      <c r="C68" s="12">
        <v>109</v>
      </c>
      <c r="D68" s="3" t="s">
        <v>81</v>
      </c>
      <c r="E68" s="7">
        <v>1.03125E-2</v>
      </c>
      <c r="F68" s="3" t="s">
        <v>20</v>
      </c>
      <c r="G68" s="5">
        <v>681.25701459034792</v>
      </c>
      <c r="I68">
        <f>VLOOKUP(D68,[1]Startlist!$A$2:$B$315,2,FALSE)</f>
        <v>109</v>
      </c>
    </row>
    <row r="69" spans="1:9">
      <c r="A69" s="2">
        <v>5</v>
      </c>
      <c r="B69" s="12" t="s">
        <v>16</v>
      </c>
      <c r="C69" s="12">
        <v>117</v>
      </c>
      <c r="D69" s="3" t="s">
        <v>97</v>
      </c>
      <c r="E69" s="7">
        <v>1.1284722222222222E-2</v>
      </c>
      <c r="F69" s="3" t="s">
        <v>18</v>
      </c>
      <c r="G69" s="5">
        <v>622.56410256410265</v>
      </c>
      <c r="I69">
        <f>VLOOKUP(D69,[1]Startlist!$A$2:$B$315,2,FALSE)</f>
        <v>117</v>
      </c>
    </row>
    <row r="70" spans="1:9">
      <c r="A70" s="2">
        <v>6</v>
      </c>
      <c r="B70" s="12" t="s">
        <v>16</v>
      </c>
      <c r="C70" s="12">
        <v>39</v>
      </c>
      <c r="D70" s="3" t="s">
        <v>75</v>
      </c>
      <c r="E70" s="7">
        <v>1.1342592592592592E-2</v>
      </c>
      <c r="F70" s="3" t="s">
        <v>24</v>
      </c>
      <c r="G70" s="5">
        <v>619.38775510204096</v>
      </c>
      <c r="I70">
        <f>VLOOKUP(D70,[1]Startlist!$A$2:$B$315,2,FALSE)</f>
        <v>39</v>
      </c>
    </row>
    <row r="71" spans="1:9">
      <c r="A71" s="2">
        <v>7</v>
      </c>
      <c r="B71" s="12" t="s">
        <v>16</v>
      </c>
      <c r="C71" s="12">
        <v>177</v>
      </c>
      <c r="D71" s="3" t="s">
        <v>77</v>
      </c>
      <c r="E71" s="7">
        <v>1.224537037037037E-2</v>
      </c>
      <c r="F71" s="3" t="s">
        <v>32</v>
      </c>
      <c r="G71" s="5">
        <v>573.72400756143668</v>
      </c>
      <c r="I71">
        <f>VLOOKUP(D71,[1]Startlist!$A$2:$B$315,2,FALSE)</f>
        <v>177</v>
      </c>
    </row>
    <row r="72" spans="1:9">
      <c r="A72" s="2">
        <v>8</v>
      </c>
      <c r="B72" s="12" t="s">
        <v>16</v>
      </c>
      <c r="C72" s="12">
        <v>229</v>
      </c>
      <c r="D72" s="3" t="s">
        <v>111</v>
      </c>
      <c r="E72" s="7">
        <v>1.2812499999999999E-2</v>
      </c>
      <c r="F72" s="3" t="s">
        <v>32</v>
      </c>
      <c r="G72" s="5">
        <v>548.32881662149953</v>
      </c>
      <c r="I72">
        <f>VLOOKUP(D72,[1]Startlist!$A$2:$B$315,2,FALSE)</f>
        <v>229</v>
      </c>
    </row>
    <row r="73" spans="1:9">
      <c r="A73" s="2">
        <v>9</v>
      </c>
      <c r="B73" s="12" t="s">
        <v>16</v>
      </c>
      <c r="C73" s="12">
        <v>3</v>
      </c>
      <c r="D73" s="3" t="s">
        <v>86</v>
      </c>
      <c r="E73" s="7">
        <v>1.3078703703703703E-2</v>
      </c>
      <c r="F73" s="3" t="s">
        <v>87</v>
      </c>
      <c r="G73" s="5">
        <v>537.16814159292039</v>
      </c>
      <c r="I73">
        <f>VLOOKUP(D73,[1]Startlist!$A$2:$B$315,2,FALSE)</f>
        <v>3</v>
      </c>
    </row>
    <row r="74" spans="1:9">
      <c r="A74" s="2">
        <v>10</v>
      </c>
      <c r="B74" s="12" t="s">
        <v>16</v>
      </c>
      <c r="C74" s="12">
        <v>115</v>
      </c>
      <c r="D74" s="3" t="s">
        <v>102</v>
      </c>
      <c r="E74" s="7">
        <v>1.3182870370370371E-2</v>
      </c>
      <c r="F74" s="3" t="s">
        <v>18</v>
      </c>
      <c r="G74" s="5">
        <v>532.92361720807719</v>
      </c>
      <c r="I74">
        <f>VLOOKUP(D74,[1]Startlist!$A$2:$B$315,2,FALSE)</f>
        <v>115</v>
      </c>
    </row>
    <row r="75" spans="1:9">
      <c r="A75" s="2">
        <v>11</v>
      </c>
      <c r="B75" s="12" t="s">
        <v>16</v>
      </c>
      <c r="C75" s="12">
        <v>188</v>
      </c>
      <c r="D75" s="3" t="s">
        <v>79</v>
      </c>
      <c r="E75" s="7">
        <v>1.3368055555555557E-2</v>
      </c>
      <c r="F75" s="3" t="s">
        <v>32</v>
      </c>
      <c r="G75" s="5">
        <v>525.54112554112555</v>
      </c>
      <c r="I75">
        <f>VLOOKUP(D75,[1]Startlist!$A$2:$B$315,2,FALSE)</f>
        <v>188</v>
      </c>
    </row>
    <row r="76" spans="1:9">
      <c r="A76" s="2">
        <v>12</v>
      </c>
      <c r="B76" s="12" t="s">
        <v>16</v>
      </c>
      <c r="C76" s="12">
        <v>230</v>
      </c>
      <c r="D76" s="3" t="s">
        <v>89</v>
      </c>
      <c r="E76" s="7">
        <v>1.4004629629629631E-2</v>
      </c>
      <c r="F76" s="3" t="s">
        <v>32</v>
      </c>
      <c r="G76" s="5">
        <v>501.65289256198344</v>
      </c>
      <c r="I76">
        <f>VLOOKUP(D76,[1]Startlist!$A$2:$B$315,2,FALSE)</f>
        <v>230</v>
      </c>
    </row>
    <row r="77" spans="1:9">
      <c r="A77" s="2">
        <v>13</v>
      </c>
      <c r="B77" s="12" t="s">
        <v>16</v>
      </c>
      <c r="C77" s="12">
        <v>19</v>
      </c>
      <c r="D77" s="3" t="s">
        <v>84</v>
      </c>
      <c r="E77" s="7">
        <v>1.4340277777777776E-2</v>
      </c>
      <c r="F77" s="3" t="s">
        <v>1</v>
      </c>
      <c r="G77" s="5">
        <v>489.91121872477811</v>
      </c>
      <c r="I77">
        <f>VLOOKUP(D77,[1]Startlist!$A$2:$B$315,2,FALSE)</f>
        <v>19</v>
      </c>
    </row>
    <row r="78" spans="1:9">
      <c r="A78" s="2">
        <v>14</v>
      </c>
      <c r="B78" s="12" t="s">
        <v>16</v>
      </c>
      <c r="C78" s="12">
        <v>206</v>
      </c>
      <c r="D78" s="3" t="s">
        <v>78</v>
      </c>
      <c r="E78" s="7">
        <v>1.4409722222222221E-2</v>
      </c>
      <c r="F78" s="3" t="s">
        <v>32</v>
      </c>
      <c r="G78" s="5">
        <v>487.55020080321293</v>
      </c>
      <c r="I78">
        <f>VLOOKUP(D78,[1]Startlist!$A$2:$B$315,2,FALSE)</f>
        <v>206</v>
      </c>
    </row>
    <row r="79" spans="1:9">
      <c r="A79" s="2">
        <v>15</v>
      </c>
      <c r="B79" s="12" t="s">
        <v>16</v>
      </c>
      <c r="C79" s="12">
        <v>128</v>
      </c>
      <c r="D79" s="3" t="s">
        <v>101</v>
      </c>
      <c r="E79" s="7">
        <v>1.4826388888888889E-2</v>
      </c>
      <c r="F79" s="3" t="s">
        <v>18</v>
      </c>
      <c r="G79" s="5">
        <v>473.84855581576898</v>
      </c>
      <c r="I79">
        <f>VLOOKUP(D79,[1]Startlist!$A$2:$B$315,2,FALSE)</f>
        <v>128</v>
      </c>
    </row>
    <row r="80" spans="1:9">
      <c r="A80" s="2">
        <v>16</v>
      </c>
      <c r="B80" s="12" t="s">
        <v>16</v>
      </c>
      <c r="C80" s="12">
        <v>220</v>
      </c>
      <c r="D80" s="3" t="s">
        <v>80</v>
      </c>
      <c r="E80" s="7">
        <v>1.4872685185185185E-2</v>
      </c>
      <c r="F80" s="3" t="s">
        <v>32</v>
      </c>
      <c r="G80" s="5">
        <v>472.37354085603118</v>
      </c>
      <c r="I80">
        <f>VLOOKUP(D80,[1]Startlist!$A$2:$B$315,2,FALSE)</f>
        <v>220</v>
      </c>
    </row>
    <row r="81" spans="1:9">
      <c r="A81" s="2">
        <v>17</v>
      </c>
      <c r="B81" s="12" t="s">
        <v>16</v>
      </c>
      <c r="C81" s="12">
        <v>24</v>
      </c>
      <c r="D81" s="3" t="s">
        <v>108</v>
      </c>
      <c r="E81" s="7">
        <v>1.5092592592592593E-2</v>
      </c>
      <c r="F81" s="3" t="s">
        <v>1</v>
      </c>
      <c r="G81" s="5">
        <v>465.49079754601229</v>
      </c>
      <c r="I81">
        <f>VLOOKUP(D81,[1]Startlist!$A$2:$B$315,2,FALSE)</f>
        <v>24</v>
      </c>
    </row>
    <row r="82" spans="1:9">
      <c r="A82" s="2">
        <v>18</v>
      </c>
      <c r="B82" s="12" t="s">
        <v>16</v>
      </c>
      <c r="C82" s="12">
        <v>173</v>
      </c>
      <c r="D82" s="3" t="s">
        <v>95</v>
      </c>
      <c r="E82" s="7">
        <v>1.5555555555555553E-2</v>
      </c>
      <c r="F82" s="3" t="s">
        <v>96</v>
      </c>
      <c r="G82" s="5">
        <v>451.63690476190487</v>
      </c>
      <c r="I82">
        <f>VLOOKUP(D82,[1]Startlist!$A$2:$B$315,2,FALSE)</f>
        <v>173</v>
      </c>
    </row>
    <row r="83" spans="1:9">
      <c r="A83" s="2">
        <v>19</v>
      </c>
      <c r="B83" s="12" t="s">
        <v>16</v>
      </c>
      <c r="C83" s="12">
        <v>200</v>
      </c>
      <c r="D83" s="3" t="s">
        <v>114</v>
      </c>
      <c r="E83" s="7">
        <v>1.5752314814814813E-2</v>
      </c>
      <c r="F83" s="3" t="s">
        <v>32</v>
      </c>
      <c r="G83" s="5">
        <v>445.99559147685534</v>
      </c>
      <c r="I83">
        <f>VLOOKUP(D83,[1]Startlist!$A$2:$B$315,2,FALSE)</f>
        <v>200</v>
      </c>
    </row>
    <row r="84" spans="1:9">
      <c r="A84">
        <v>20</v>
      </c>
      <c r="B84" s="12" t="s">
        <v>16</v>
      </c>
      <c r="C84" s="12">
        <v>186</v>
      </c>
      <c r="D84" t="s">
        <v>83</v>
      </c>
      <c r="E84" s="6">
        <v>1.6192129629629629E-2</v>
      </c>
      <c r="F84" t="s">
        <v>32</v>
      </c>
      <c r="G84" s="5">
        <v>433.88134381701224</v>
      </c>
      <c r="I84">
        <f>VLOOKUP(D84,[1]Startlist!$A$2:$B$315,2,FALSE)</f>
        <v>186</v>
      </c>
    </row>
    <row r="85" spans="1:9">
      <c r="A85" s="9">
        <v>21</v>
      </c>
      <c r="B85" s="12" t="s">
        <v>16</v>
      </c>
      <c r="C85" s="12">
        <v>156</v>
      </c>
      <c r="D85" t="s">
        <v>93</v>
      </c>
      <c r="E85" s="6">
        <v>1.6886574074074075E-2</v>
      </c>
      <c r="F85" t="s">
        <v>30</v>
      </c>
      <c r="G85" s="5">
        <v>416.03838245373544</v>
      </c>
      <c r="I85">
        <f>VLOOKUP(D85,[1]Startlist!$A$2:$B$315,2,FALSE)</f>
        <v>156</v>
      </c>
    </row>
    <row r="86" spans="1:9">
      <c r="A86">
        <v>22</v>
      </c>
      <c r="B86" s="12" t="s">
        <v>16</v>
      </c>
      <c r="C86" s="12">
        <v>35</v>
      </c>
      <c r="D86" t="s">
        <v>82</v>
      </c>
      <c r="E86" s="6">
        <v>1.7071759259259259E-2</v>
      </c>
      <c r="F86" t="s">
        <v>1</v>
      </c>
      <c r="G86" s="5">
        <v>411.52542372881362</v>
      </c>
      <c r="I86">
        <f>VLOOKUP(D86,[1]Startlist!$A$2:$B$315,2,FALSE)</f>
        <v>35</v>
      </c>
    </row>
    <row r="87" spans="1:9">
      <c r="A87" s="2">
        <v>23</v>
      </c>
      <c r="B87" s="12" t="s">
        <v>16</v>
      </c>
      <c r="C87" s="12">
        <v>81</v>
      </c>
      <c r="D87" s="3" t="s">
        <v>92</v>
      </c>
      <c r="E87" s="7">
        <v>1.7094907407407409E-2</v>
      </c>
      <c r="F87" s="3" t="s">
        <v>20</v>
      </c>
      <c r="G87" s="5">
        <v>410.96817874069058</v>
      </c>
      <c r="I87">
        <f>VLOOKUP(D87,[1]Startlist!$A$2:$B$315,2,FALSE)</f>
        <v>81</v>
      </c>
    </row>
    <row r="88" spans="1:9">
      <c r="A88" s="2">
        <v>24</v>
      </c>
      <c r="B88" s="12" t="s">
        <v>16</v>
      </c>
      <c r="C88" s="12">
        <v>38</v>
      </c>
      <c r="D88" s="3" t="s">
        <v>188</v>
      </c>
      <c r="E88" s="7">
        <v>1.7199074074074071E-2</v>
      </c>
      <c r="F88" s="3" t="s">
        <v>24</v>
      </c>
      <c r="G88" s="5">
        <v>408.47913862718718</v>
      </c>
      <c r="I88">
        <f>VLOOKUP(D88,[1]Startlist!$A$2:$B$315,2,FALSE)</f>
        <v>38</v>
      </c>
    </row>
    <row r="89" spans="1:9">
      <c r="A89" s="2">
        <v>25</v>
      </c>
      <c r="B89" s="12" t="s">
        <v>16</v>
      </c>
      <c r="C89" s="12">
        <v>45</v>
      </c>
      <c r="D89" s="3" t="s">
        <v>105</v>
      </c>
      <c r="E89" s="7">
        <v>1.758101851851852E-2</v>
      </c>
      <c r="F89" s="3" t="s">
        <v>106</v>
      </c>
      <c r="G89" s="5">
        <v>399.60500329163921</v>
      </c>
      <c r="I89">
        <f>VLOOKUP(D89,[1]Startlist!$A$2:$B$315,2,FALSE)</f>
        <v>45</v>
      </c>
    </row>
    <row r="90" spans="1:9">
      <c r="A90" s="2">
        <v>26</v>
      </c>
      <c r="B90" s="12" t="s">
        <v>16</v>
      </c>
      <c r="C90" s="12">
        <v>228</v>
      </c>
      <c r="D90" s="3" t="s">
        <v>88</v>
      </c>
      <c r="E90" s="7">
        <v>1.834490740740741E-2</v>
      </c>
      <c r="F90" s="3" t="s">
        <v>32</v>
      </c>
      <c r="G90" s="5">
        <v>382.96529968454257</v>
      </c>
      <c r="I90">
        <f>VLOOKUP(D90,[1]Startlist!$A$2:$B$315,2,FALSE)</f>
        <v>228</v>
      </c>
    </row>
    <row r="91" spans="1:9">
      <c r="A91" s="2">
        <v>27</v>
      </c>
      <c r="B91" s="12" t="s">
        <v>16</v>
      </c>
      <c r="C91" s="12">
        <v>64</v>
      </c>
      <c r="D91" s="3" t="s">
        <v>94</v>
      </c>
      <c r="E91" s="7">
        <v>1.8460648148148146E-2</v>
      </c>
      <c r="F91" s="3" t="s">
        <v>20</v>
      </c>
      <c r="G91" s="5">
        <v>380.56426332288407</v>
      </c>
      <c r="I91">
        <f>VLOOKUP(D91,[1]Startlist!$A$2:$B$315,2,FALSE)</f>
        <v>64</v>
      </c>
    </row>
    <row r="92" spans="1:9">
      <c r="A92" s="2">
        <v>28</v>
      </c>
      <c r="B92" s="12" t="s">
        <v>16</v>
      </c>
      <c r="C92" s="12">
        <v>159</v>
      </c>
      <c r="D92" s="3" t="s">
        <v>189</v>
      </c>
      <c r="E92" s="7">
        <v>1.9340277777777779E-2</v>
      </c>
      <c r="F92" s="3" t="s">
        <v>30</v>
      </c>
      <c r="G92" s="5">
        <v>363.25553560742071</v>
      </c>
      <c r="I92">
        <f>VLOOKUP(D92,[1]Startlist!$A$2:$B$315,2,FALSE)</f>
        <v>159</v>
      </c>
    </row>
    <row r="93" spans="1:9">
      <c r="A93" s="2">
        <v>29</v>
      </c>
      <c r="B93" s="12" t="s">
        <v>16</v>
      </c>
      <c r="C93" s="12">
        <v>207</v>
      </c>
      <c r="D93" s="3" t="s">
        <v>109</v>
      </c>
      <c r="E93" s="7">
        <v>1.9722222222222221E-2</v>
      </c>
      <c r="F93" s="3" t="s">
        <v>32</v>
      </c>
      <c r="G93" s="5">
        <v>356.22065727699538</v>
      </c>
      <c r="I93">
        <f>VLOOKUP(D93,[1]Startlist!$A$2:$B$315,2,FALSE)</f>
        <v>207</v>
      </c>
    </row>
    <row r="94" spans="1:9">
      <c r="A94" s="2">
        <v>30</v>
      </c>
      <c r="B94" s="12" t="s">
        <v>16</v>
      </c>
      <c r="C94" s="12">
        <v>93</v>
      </c>
      <c r="D94" s="3" t="s">
        <v>100</v>
      </c>
      <c r="E94" s="7">
        <v>2.1226851851851854E-2</v>
      </c>
      <c r="F94" s="3" t="s">
        <v>20</v>
      </c>
      <c r="G94" s="5">
        <v>330.97055616139579</v>
      </c>
      <c r="I94">
        <f>VLOOKUP(D94,[1]Startlist!$A$2:$B$315,2,FALSE)</f>
        <v>93</v>
      </c>
    </row>
    <row r="95" spans="1:9">
      <c r="A95" s="2">
        <v>31</v>
      </c>
      <c r="B95" s="12" t="s">
        <v>16</v>
      </c>
      <c r="C95" s="12">
        <v>136</v>
      </c>
      <c r="D95" s="3" t="s">
        <v>190</v>
      </c>
      <c r="E95" s="7">
        <v>2.2430555555555554E-2</v>
      </c>
      <c r="F95" s="3" t="s">
        <v>18</v>
      </c>
      <c r="G95" s="5">
        <v>313.20949432404541</v>
      </c>
      <c r="I95">
        <f>VLOOKUP(D95,[1]Startlist!$A$2:$B$315,2,FALSE)</f>
        <v>136</v>
      </c>
    </row>
    <row r="96" spans="1:9">
      <c r="A96" s="2">
        <v>32</v>
      </c>
      <c r="B96" s="12" t="s">
        <v>16</v>
      </c>
      <c r="C96" s="12">
        <v>94</v>
      </c>
      <c r="D96" s="3" t="s">
        <v>112</v>
      </c>
      <c r="E96" s="7">
        <v>2.2476851851851855E-2</v>
      </c>
      <c r="F96" s="3" t="s">
        <v>20</v>
      </c>
      <c r="G96" s="5">
        <v>312.56436663233779</v>
      </c>
      <c r="I96">
        <f>VLOOKUP(D96,[1]Startlist!$A$2:$B$315,2,FALSE)</f>
        <v>94</v>
      </c>
    </row>
    <row r="97" spans="1:9">
      <c r="A97" s="2">
        <v>33</v>
      </c>
      <c r="B97" s="12" t="s">
        <v>16</v>
      </c>
      <c r="C97" s="12">
        <v>165</v>
      </c>
      <c r="D97" s="3" t="s">
        <v>104</v>
      </c>
      <c r="E97" s="7">
        <v>2.2708333333333334E-2</v>
      </c>
      <c r="F97" s="3" t="s">
        <v>30</v>
      </c>
      <c r="G97" s="5">
        <v>309.37818552497453</v>
      </c>
      <c r="I97">
        <f>VLOOKUP(D97,[1]Startlist!$A$2:$B$315,2,FALSE)</f>
        <v>165</v>
      </c>
    </row>
    <row r="98" spans="1:9">
      <c r="A98" s="2">
        <v>34</v>
      </c>
      <c r="B98" s="12" t="s">
        <v>16</v>
      </c>
      <c r="C98" s="12">
        <v>302</v>
      </c>
      <c r="D98" s="3" t="s">
        <v>113</v>
      </c>
      <c r="E98" s="7">
        <v>2.3865740740740743E-2</v>
      </c>
      <c r="F98" s="3" t="s">
        <v>96</v>
      </c>
      <c r="G98" s="5">
        <v>294.37439379243455</v>
      </c>
      <c r="I98">
        <f>VLOOKUP(D98,[1]Startlist!$A$2:$B$315,2,FALSE)</f>
        <v>302</v>
      </c>
    </row>
    <row r="99" spans="1:9">
      <c r="A99" s="2">
        <v>35</v>
      </c>
      <c r="B99" s="12" t="s">
        <v>16</v>
      </c>
      <c r="C99" s="12">
        <v>87</v>
      </c>
      <c r="D99" s="3" t="s">
        <v>191</v>
      </c>
      <c r="E99" s="7">
        <v>2.4027777777777776E-2</v>
      </c>
      <c r="F99" s="3" t="s">
        <v>20</v>
      </c>
      <c r="G99" s="5">
        <v>292.38921001926786</v>
      </c>
      <c r="I99">
        <f>VLOOKUP(D99,[1]Startlist!$A$2:$B$315,2,FALSE)</f>
        <v>87</v>
      </c>
    </row>
    <row r="100" spans="1:9">
      <c r="A100" s="2">
        <v>36</v>
      </c>
      <c r="B100" s="12" t="s">
        <v>16</v>
      </c>
      <c r="C100" s="12">
        <v>91</v>
      </c>
      <c r="D100" s="3" t="s">
        <v>110</v>
      </c>
      <c r="E100" s="7">
        <v>2.4467592592592593E-2</v>
      </c>
      <c r="F100" s="3" t="s">
        <v>20</v>
      </c>
      <c r="G100" s="5">
        <v>287.13339640491961</v>
      </c>
      <c r="I100">
        <f>VLOOKUP(D100,[1]Startlist!$A$2:$B$315,2,FALSE)</f>
        <v>91</v>
      </c>
    </row>
    <row r="101" spans="1:9">
      <c r="A101" s="2">
        <v>37</v>
      </c>
      <c r="B101" s="12" t="s">
        <v>16</v>
      </c>
      <c r="C101" s="12">
        <v>199</v>
      </c>
      <c r="D101" s="3" t="s">
        <v>192</v>
      </c>
      <c r="E101" s="7">
        <v>2.4895833333333336E-2</v>
      </c>
      <c r="F101" s="3" t="s">
        <v>32</v>
      </c>
      <c r="G101" s="5">
        <v>282.1943282194328</v>
      </c>
      <c r="I101">
        <f>VLOOKUP(D101,[1]Startlist!$A$2:$B$315,2,FALSE)</f>
        <v>199</v>
      </c>
    </row>
    <row r="102" spans="1:9">
      <c r="A102" s="2">
        <v>38</v>
      </c>
      <c r="B102" s="12" t="s">
        <v>16</v>
      </c>
      <c r="C102" s="12">
        <v>74</v>
      </c>
      <c r="D102" s="3" t="s">
        <v>99</v>
      </c>
      <c r="E102" s="7">
        <v>2.525462962962963E-2</v>
      </c>
      <c r="F102" s="3" t="s">
        <v>20</v>
      </c>
      <c r="G102" s="5">
        <v>278.18515123739689</v>
      </c>
      <c r="I102">
        <f>VLOOKUP(D102,[1]Startlist!$A$2:$B$315,2,FALSE)</f>
        <v>74</v>
      </c>
    </row>
    <row r="103" spans="1:9">
      <c r="A103" s="2">
        <v>39</v>
      </c>
      <c r="B103" s="12" t="s">
        <v>16</v>
      </c>
      <c r="C103" s="12">
        <v>157</v>
      </c>
      <c r="D103" s="3" t="s">
        <v>115</v>
      </c>
      <c r="E103" s="7">
        <v>2.5648148148148146E-2</v>
      </c>
      <c r="F103" s="3" t="s">
        <v>30</v>
      </c>
      <c r="G103" s="5">
        <v>273.91696750902531</v>
      </c>
      <c r="I103">
        <f>VLOOKUP(D103,[1]Startlist!$A$2:$B$315,2,FALSE)</f>
        <v>157</v>
      </c>
    </row>
    <row r="104" spans="1:9">
      <c r="A104" s="2">
        <v>39</v>
      </c>
      <c r="B104" s="12" t="s">
        <v>16</v>
      </c>
      <c r="C104" s="12">
        <v>84</v>
      </c>
      <c r="D104" s="3" t="s">
        <v>107</v>
      </c>
      <c r="E104" s="7">
        <v>2.5648148148148146E-2</v>
      </c>
      <c r="F104" s="3" t="s">
        <v>20</v>
      </c>
      <c r="G104" s="5">
        <v>273.91696750902531</v>
      </c>
      <c r="I104">
        <f>VLOOKUP(D104,[1]Startlist!$A$2:$B$315,2,FALSE)</f>
        <v>84</v>
      </c>
    </row>
    <row r="105" spans="1:9">
      <c r="A105" s="2">
        <v>41</v>
      </c>
      <c r="B105" s="12" t="s">
        <v>16</v>
      </c>
      <c r="C105" s="12">
        <v>61</v>
      </c>
      <c r="D105" s="3" t="s">
        <v>103</v>
      </c>
      <c r="E105" s="7">
        <v>2.6631944444444444E-2</v>
      </c>
      <c r="F105" s="3" t="s">
        <v>20</v>
      </c>
      <c r="G105" s="5">
        <v>263.79834854411126</v>
      </c>
      <c r="I105">
        <f>VLOOKUP(D105,[1]Startlist!$A$2:$B$315,2,FALSE)</f>
        <v>61</v>
      </c>
    </row>
    <row r="106" spans="1:9">
      <c r="A106" s="2">
        <v>42</v>
      </c>
      <c r="B106" s="12" t="s">
        <v>16</v>
      </c>
      <c r="C106" s="12">
        <v>63</v>
      </c>
      <c r="D106" s="3" t="s">
        <v>85</v>
      </c>
      <c r="E106" s="7">
        <v>2.7303240740740743E-2</v>
      </c>
      <c r="F106" s="3" t="s">
        <v>20</v>
      </c>
      <c r="G106" s="5">
        <v>257.31242051716828</v>
      </c>
      <c r="I106">
        <f>VLOOKUP(D106,[1]Startlist!$A$2:$B$315,2,FALSE)</f>
        <v>63</v>
      </c>
    </row>
    <row r="107" spans="1:9">
      <c r="A107" s="2">
        <v>43</v>
      </c>
      <c r="B107" s="12" t="s">
        <v>16</v>
      </c>
      <c r="C107" s="12">
        <v>90</v>
      </c>
      <c r="D107" s="3" t="s">
        <v>91</v>
      </c>
      <c r="E107" s="7">
        <v>2.8703703703703703E-2</v>
      </c>
      <c r="F107" s="3" t="s">
        <v>20</v>
      </c>
      <c r="G107" s="5">
        <v>244.75806451612905</v>
      </c>
      <c r="I107">
        <f>VLOOKUP(D107,[1]Startlist!$A$2:$B$315,2,FALSE)</f>
        <v>90</v>
      </c>
    </row>
    <row r="108" spans="1:9">
      <c r="A108" s="2">
        <v>44</v>
      </c>
      <c r="B108" s="12" t="s">
        <v>16</v>
      </c>
      <c r="C108" s="12">
        <v>126</v>
      </c>
      <c r="D108" s="3" t="s">
        <v>98</v>
      </c>
      <c r="E108" s="7">
        <v>3.1435185185185184E-2</v>
      </c>
      <c r="F108" s="3" t="s">
        <v>18</v>
      </c>
      <c r="G108" s="5">
        <v>223.49042709867453</v>
      </c>
      <c r="I108">
        <f>VLOOKUP(D108,[1]Startlist!$A$2:$B$315,2,FALSE)</f>
        <v>126</v>
      </c>
    </row>
    <row r="109" spans="1:9">
      <c r="A109" s="2">
        <v>1</v>
      </c>
      <c r="B109" s="12" t="s">
        <v>15</v>
      </c>
      <c r="C109" s="12">
        <v>55</v>
      </c>
      <c r="D109" s="3" t="s">
        <v>116</v>
      </c>
      <c r="E109" s="7">
        <v>6.9328703703703696E-3</v>
      </c>
      <c r="F109" s="3" t="s">
        <v>20</v>
      </c>
      <c r="G109" s="5">
        <v>1000</v>
      </c>
      <c r="I109">
        <f>VLOOKUP(D109,[1]Startlist!$A$2:$B$315,2,FALSE)</f>
        <v>55</v>
      </c>
    </row>
    <row r="110" spans="1:9">
      <c r="A110" s="2">
        <v>2</v>
      </c>
      <c r="B110" s="12" t="s">
        <v>15</v>
      </c>
      <c r="C110" s="12">
        <v>141</v>
      </c>
      <c r="D110" s="3" t="s">
        <v>118</v>
      </c>
      <c r="E110" s="7">
        <v>8.4143518518518517E-3</v>
      </c>
      <c r="F110" s="3" t="s">
        <v>18</v>
      </c>
      <c r="G110" s="5">
        <v>823.9339752407152</v>
      </c>
      <c r="I110">
        <f>VLOOKUP(D110,[1]Startlist!$A$2:$B$315,2,FALSE)</f>
        <v>141</v>
      </c>
    </row>
    <row r="111" spans="1:9">
      <c r="A111" s="2">
        <v>3</v>
      </c>
      <c r="B111" s="12" t="s">
        <v>15</v>
      </c>
      <c r="C111" s="12">
        <v>53</v>
      </c>
      <c r="D111" s="3" t="s">
        <v>126</v>
      </c>
      <c r="E111" s="7">
        <v>8.9814814814814809E-3</v>
      </c>
      <c r="F111" s="3" t="s">
        <v>20</v>
      </c>
      <c r="G111" s="5">
        <v>771.90721649484533</v>
      </c>
      <c r="I111">
        <f>VLOOKUP(D111,[1]Startlist!$A$2:$B$315,2,FALSE)</f>
        <v>53</v>
      </c>
    </row>
    <row r="112" spans="1:9">
      <c r="A112" s="2">
        <v>4</v>
      </c>
      <c r="B112" s="12" t="s">
        <v>15</v>
      </c>
      <c r="C112" s="12">
        <v>189</v>
      </c>
      <c r="D112" s="3" t="s">
        <v>128</v>
      </c>
      <c r="E112" s="7">
        <v>9.2476851851851852E-3</v>
      </c>
      <c r="F112" s="3" t="s">
        <v>32</v>
      </c>
      <c r="G112" s="5">
        <v>749.68710888610758</v>
      </c>
      <c r="I112">
        <f>VLOOKUP(D112,[1]Startlist!$A$2:$B$315,2,FALSE)</f>
        <v>189</v>
      </c>
    </row>
    <row r="113" spans="1:9">
      <c r="A113" s="2">
        <v>5</v>
      </c>
      <c r="B113" s="12" t="s">
        <v>15</v>
      </c>
      <c r="C113" s="12">
        <v>86</v>
      </c>
      <c r="D113" s="3" t="s">
        <v>119</v>
      </c>
      <c r="E113" s="7">
        <v>9.6064814814814815E-3</v>
      </c>
      <c r="F113" s="3" t="s">
        <v>20</v>
      </c>
      <c r="G113" s="5">
        <v>721.68674698795178</v>
      </c>
      <c r="I113">
        <f>VLOOKUP(D113,[1]Startlist!$A$2:$B$315,2,FALSE)</f>
        <v>86</v>
      </c>
    </row>
    <row r="114" spans="1:9">
      <c r="A114" s="2">
        <v>6</v>
      </c>
      <c r="B114" s="12" t="s">
        <v>15</v>
      </c>
      <c r="C114" s="12">
        <v>232</v>
      </c>
      <c r="D114" s="3" t="s">
        <v>193</v>
      </c>
      <c r="E114" s="7">
        <v>1.0219907407407408E-2</v>
      </c>
      <c r="F114" s="3" t="s">
        <v>32</v>
      </c>
      <c r="G114" s="5">
        <v>678.36919592298966</v>
      </c>
      <c r="I114">
        <f>VLOOKUP(D114,[1]Startlist!$A$2:$B$315,2,FALSE)</f>
        <v>232</v>
      </c>
    </row>
    <row r="115" spans="1:9">
      <c r="A115" s="2">
        <v>7</v>
      </c>
      <c r="B115" s="12" t="s">
        <v>15</v>
      </c>
      <c r="C115" s="12">
        <v>77</v>
      </c>
      <c r="D115" s="3" t="s">
        <v>125</v>
      </c>
      <c r="E115" s="7">
        <v>1.0486111111111111E-2</v>
      </c>
      <c r="F115" s="3" t="s">
        <v>20</v>
      </c>
      <c r="G115" s="5">
        <v>661.1479028697571</v>
      </c>
      <c r="I115">
        <f>VLOOKUP(D115,[1]Startlist!$A$2:$B$315,2,FALSE)</f>
        <v>77</v>
      </c>
    </row>
    <row r="116" spans="1:9">
      <c r="A116" s="2">
        <v>8</v>
      </c>
      <c r="B116" s="12" t="s">
        <v>15</v>
      </c>
      <c r="C116" s="12">
        <v>241</v>
      </c>
      <c r="D116" s="3" t="s">
        <v>122</v>
      </c>
      <c r="E116" s="7">
        <v>1.0625000000000001E-2</v>
      </c>
      <c r="F116" s="3" t="s">
        <v>22</v>
      </c>
      <c r="G116" s="5">
        <v>652.50544662309346</v>
      </c>
      <c r="I116">
        <f>VLOOKUP(D116,[1]Startlist!$A$2:$B$315,2,FALSE)</f>
        <v>241</v>
      </c>
    </row>
    <row r="117" spans="1:9">
      <c r="A117" s="2">
        <v>9</v>
      </c>
      <c r="B117" s="12" t="s">
        <v>15</v>
      </c>
      <c r="C117" s="12">
        <v>238</v>
      </c>
      <c r="D117" s="3" t="s">
        <v>117</v>
      </c>
      <c r="E117" s="7">
        <v>1.0671296296296297E-2</v>
      </c>
      <c r="F117" s="3" t="s">
        <v>22</v>
      </c>
      <c r="G117" s="5">
        <v>649.6746203904554</v>
      </c>
      <c r="I117">
        <f>VLOOKUP(D117,[1]Startlist!$A$2:$B$315,2,FALSE)</f>
        <v>238</v>
      </c>
    </row>
    <row r="118" spans="1:9">
      <c r="A118" s="2">
        <v>10</v>
      </c>
      <c r="B118" s="12" t="s">
        <v>15</v>
      </c>
      <c r="C118" s="12">
        <v>88</v>
      </c>
      <c r="D118" s="3" t="s">
        <v>131</v>
      </c>
      <c r="E118" s="7">
        <v>1.105324074074074E-2</v>
      </c>
      <c r="F118" s="3" t="s">
        <v>20</v>
      </c>
      <c r="G118" s="5">
        <v>627.22513089005224</v>
      </c>
      <c r="I118">
        <f>VLOOKUP(D118,[1]Startlist!$A$2:$B$315,2,FALSE)</f>
        <v>88</v>
      </c>
    </row>
    <row r="119" spans="1:9">
      <c r="A119" s="2">
        <v>11</v>
      </c>
      <c r="B119" s="12" t="s">
        <v>15</v>
      </c>
      <c r="C119" s="12">
        <v>127</v>
      </c>
      <c r="D119" s="3" t="s">
        <v>194</v>
      </c>
      <c r="E119" s="7">
        <v>1.1226851851851854E-2</v>
      </c>
      <c r="F119" s="3" t="s">
        <v>18</v>
      </c>
      <c r="G119" s="5">
        <v>617.52577319587613</v>
      </c>
      <c r="I119">
        <f>VLOOKUP(D119,[1]Startlist!$A$2:$B$315,2,FALSE)</f>
        <v>127</v>
      </c>
    </row>
    <row r="120" spans="1:9">
      <c r="A120" s="2">
        <v>12</v>
      </c>
      <c r="B120" s="12" t="s">
        <v>15</v>
      </c>
      <c r="C120" s="12">
        <v>120</v>
      </c>
      <c r="D120" s="3" t="s">
        <v>123</v>
      </c>
      <c r="E120" s="7">
        <v>1.1331018518518518E-2</v>
      </c>
      <c r="F120" s="3" t="s">
        <v>18</v>
      </c>
      <c r="G120" s="5">
        <v>611.8488253319714</v>
      </c>
      <c r="I120">
        <f>VLOOKUP(D120,[1]Startlist!$A$2:$B$315,2,FALSE)</f>
        <v>120</v>
      </c>
    </row>
    <row r="121" spans="1:9">
      <c r="A121" s="2">
        <v>12</v>
      </c>
      <c r="B121" s="12" t="s">
        <v>15</v>
      </c>
      <c r="C121" s="12">
        <v>16</v>
      </c>
      <c r="D121" s="3" t="s">
        <v>132</v>
      </c>
      <c r="E121" s="7">
        <v>1.1331018518518518E-2</v>
      </c>
      <c r="F121" s="3" t="s">
        <v>1</v>
      </c>
      <c r="G121" s="5">
        <v>611.8488253319714</v>
      </c>
      <c r="I121">
        <f>VLOOKUP(D121,[1]Startlist!$A$2:$B$315,2,FALSE)</f>
        <v>16</v>
      </c>
    </row>
    <row r="122" spans="1:9">
      <c r="A122" s="2">
        <v>14</v>
      </c>
      <c r="B122" s="12" t="s">
        <v>15</v>
      </c>
      <c r="C122" s="12">
        <v>240</v>
      </c>
      <c r="D122" s="3" t="s">
        <v>127</v>
      </c>
      <c r="E122" s="7">
        <v>1.1469907407407408E-2</v>
      </c>
      <c r="F122" s="3" t="s">
        <v>22</v>
      </c>
      <c r="G122" s="5">
        <v>604.43995963673046</v>
      </c>
      <c r="I122">
        <f>VLOOKUP(D122,[1]Startlist!$A$2:$B$315,2,FALSE)</f>
        <v>240</v>
      </c>
    </row>
    <row r="123" spans="1:9">
      <c r="A123" s="2">
        <v>15</v>
      </c>
      <c r="B123" s="12" t="s">
        <v>15</v>
      </c>
      <c r="C123" s="12">
        <v>146</v>
      </c>
      <c r="D123" s="3" t="s">
        <v>120</v>
      </c>
      <c r="E123" s="7">
        <v>1.2013888888888888E-2</v>
      </c>
      <c r="F123" s="3" t="s">
        <v>18</v>
      </c>
      <c r="G123" s="5">
        <v>577.07129094412323</v>
      </c>
      <c r="I123">
        <f>VLOOKUP(D123,[1]Startlist!$A$2:$B$315,2,FALSE)</f>
        <v>146</v>
      </c>
    </row>
    <row r="124" spans="1:9">
      <c r="A124" s="2">
        <v>16</v>
      </c>
      <c r="B124" s="12" t="s">
        <v>15</v>
      </c>
      <c r="C124" s="12">
        <v>121</v>
      </c>
      <c r="D124" s="3" t="s">
        <v>121</v>
      </c>
      <c r="E124" s="7">
        <v>1.2546296296296297E-2</v>
      </c>
      <c r="F124" s="3" t="s">
        <v>18</v>
      </c>
      <c r="G124" s="5">
        <v>552.58302583025818</v>
      </c>
      <c r="I124">
        <f>VLOOKUP(D124,[1]Startlist!$A$2:$B$315,2,FALSE)</f>
        <v>121</v>
      </c>
    </row>
    <row r="125" spans="1:9">
      <c r="A125" s="2">
        <v>17</v>
      </c>
      <c r="B125" s="12" t="s">
        <v>15</v>
      </c>
      <c r="C125" s="12">
        <v>218</v>
      </c>
      <c r="D125" s="3" t="s">
        <v>130</v>
      </c>
      <c r="E125" s="7">
        <v>1.2581018518518519E-2</v>
      </c>
      <c r="F125" s="3" t="s">
        <v>32</v>
      </c>
      <c r="G125" s="5">
        <v>551.05795768169264</v>
      </c>
      <c r="I125">
        <f>VLOOKUP(D125,[1]Startlist!$A$2:$B$315,2,FALSE)</f>
        <v>218</v>
      </c>
    </row>
    <row r="126" spans="1:9">
      <c r="A126" s="2">
        <v>18</v>
      </c>
      <c r="B126" s="12" t="s">
        <v>15</v>
      </c>
      <c r="C126" s="12">
        <v>184</v>
      </c>
      <c r="D126" s="3" t="s">
        <v>195</v>
      </c>
      <c r="E126" s="7">
        <v>1.2592592592592593E-2</v>
      </c>
      <c r="F126" s="3" t="s">
        <v>32</v>
      </c>
      <c r="G126" s="5">
        <v>550.55147058823525</v>
      </c>
      <c r="I126">
        <f>VLOOKUP(D126,[1]Startlist!$A$2:$B$315,2,FALSE)</f>
        <v>184</v>
      </c>
    </row>
    <row r="127" spans="1:9">
      <c r="A127" s="2">
        <v>19</v>
      </c>
      <c r="B127" s="12" t="s">
        <v>15</v>
      </c>
      <c r="C127" s="12">
        <v>190</v>
      </c>
      <c r="D127" s="3" t="s">
        <v>196</v>
      </c>
      <c r="E127" s="7">
        <v>1.2905092592592591E-2</v>
      </c>
      <c r="F127" s="3" t="s">
        <v>32</v>
      </c>
      <c r="G127" s="5">
        <v>537.21973094170403</v>
      </c>
      <c r="I127">
        <f>VLOOKUP(D127,[1]Startlist!$A$2:$B$315,2,FALSE)</f>
        <v>190</v>
      </c>
    </row>
    <row r="128" spans="1:9">
      <c r="A128" s="2">
        <v>20</v>
      </c>
      <c r="B128" s="12" t="s">
        <v>15</v>
      </c>
      <c r="C128" s="12">
        <v>171</v>
      </c>
      <c r="D128" s="3" t="s">
        <v>135</v>
      </c>
      <c r="E128" s="7">
        <v>1.315972222222222E-2</v>
      </c>
      <c r="F128" s="3" t="s">
        <v>30</v>
      </c>
      <c r="G128" s="5">
        <v>526.82497801231307</v>
      </c>
      <c r="I128">
        <f>VLOOKUP(D128,[1]Startlist!$A$2:$B$315,2,FALSE)</f>
        <v>171</v>
      </c>
    </row>
    <row r="129" spans="1:9">
      <c r="A129" s="2">
        <v>21</v>
      </c>
      <c r="B129" s="12" t="s">
        <v>15</v>
      </c>
      <c r="C129" s="12">
        <v>129</v>
      </c>
      <c r="D129" s="3" t="s">
        <v>124</v>
      </c>
      <c r="E129" s="7">
        <v>1.3356481481481483E-2</v>
      </c>
      <c r="F129" s="3" t="s">
        <v>18</v>
      </c>
      <c r="G129" s="5">
        <v>519.0641247833621</v>
      </c>
      <c r="I129">
        <f>VLOOKUP(D129,[1]Startlist!$A$2:$B$315,2,FALSE)</f>
        <v>129</v>
      </c>
    </row>
    <row r="130" spans="1:9">
      <c r="A130" s="2">
        <v>22</v>
      </c>
      <c r="B130" s="12" t="s">
        <v>15</v>
      </c>
      <c r="C130" s="12">
        <v>123</v>
      </c>
      <c r="D130" s="3" t="s">
        <v>129</v>
      </c>
      <c r="E130" s="7">
        <v>1.4386574074074072E-2</v>
      </c>
      <c r="F130" s="3" t="s">
        <v>18</v>
      </c>
      <c r="G130" s="5">
        <v>481.89863234111027</v>
      </c>
      <c r="I130">
        <f>VLOOKUP(D130,[1]Startlist!$A$2:$B$315,2,FALSE)</f>
        <v>123</v>
      </c>
    </row>
    <row r="131" spans="1:9">
      <c r="A131" s="2">
        <v>23</v>
      </c>
      <c r="B131" s="12" t="s">
        <v>15</v>
      </c>
      <c r="C131" s="12">
        <v>243</v>
      </c>
      <c r="D131" s="3" t="s">
        <v>134</v>
      </c>
      <c r="E131" s="7">
        <v>1.4548611111111111E-2</v>
      </c>
      <c r="F131" s="3" t="s">
        <v>22</v>
      </c>
      <c r="G131" s="5">
        <v>476.5314240254574</v>
      </c>
      <c r="I131">
        <f>VLOOKUP(D131,[1]Startlist!$A$2:$B$315,2,FALSE)</f>
        <v>243</v>
      </c>
    </row>
    <row r="132" spans="1:9">
      <c r="A132" s="2">
        <v>24</v>
      </c>
      <c r="B132" s="12" t="s">
        <v>15</v>
      </c>
      <c r="C132" s="12">
        <v>193</v>
      </c>
      <c r="D132" s="3" t="s">
        <v>144</v>
      </c>
      <c r="E132" s="7">
        <v>1.503472222222222E-2</v>
      </c>
      <c r="F132" s="3" t="s">
        <v>32</v>
      </c>
      <c r="G132" s="5">
        <v>461.12394149345653</v>
      </c>
      <c r="I132">
        <f>VLOOKUP(D132,[1]Startlist!$A$2:$B$315,2,FALSE)</f>
        <v>193</v>
      </c>
    </row>
    <row r="133" spans="1:9">
      <c r="A133" s="2">
        <v>25</v>
      </c>
      <c r="B133" s="12" t="s">
        <v>15</v>
      </c>
      <c r="C133" s="12">
        <v>110</v>
      </c>
      <c r="D133" s="3" t="s">
        <v>139</v>
      </c>
      <c r="E133" s="7">
        <v>1.5208333333333332E-2</v>
      </c>
      <c r="F133" s="3" t="s">
        <v>20</v>
      </c>
      <c r="G133" s="5">
        <v>455.85996955859969</v>
      </c>
      <c r="I133">
        <f>VLOOKUP(D133,[1]Startlist!$A$2:$B$315,2,FALSE)</f>
        <v>110</v>
      </c>
    </row>
    <row r="134" spans="1:9">
      <c r="A134" s="2">
        <v>26</v>
      </c>
      <c r="B134" s="12" t="s">
        <v>15</v>
      </c>
      <c r="C134" s="12">
        <v>83</v>
      </c>
      <c r="D134" s="3" t="s">
        <v>142</v>
      </c>
      <c r="E134" s="7">
        <v>1.5856481481481482E-2</v>
      </c>
      <c r="F134" s="3" t="s">
        <v>20</v>
      </c>
      <c r="G134" s="5">
        <v>437.2262773722627</v>
      </c>
      <c r="I134">
        <f>VLOOKUP(D134,[1]Startlist!$A$2:$B$315,2,FALSE)</f>
        <v>83</v>
      </c>
    </row>
    <row r="135" spans="1:9">
      <c r="A135" s="2">
        <v>27</v>
      </c>
      <c r="B135" s="12" t="s">
        <v>15</v>
      </c>
      <c r="C135" s="12">
        <v>197</v>
      </c>
      <c r="D135" s="3" t="s">
        <v>136</v>
      </c>
      <c r="E135" s="7">
        <v>1.6851851851851851E-2</v>
      </c>
      <c r="F135" s="3" t="s">
        <v>32</v>
      </c>
      <c r="G135" s="5">
        <v>411.40109890109886</v>
      </c>
      <c r="I135">
        <f>VLOOKUP(D135,[1]Startlist!$A$2:$B$315,2,FALSE)</f>
        <v>197</v>
      </c>
    </row>
    <row r="136" spans="1:9">
      <c r="A136" s="2">
        <v>28</v>
      </c>
      <c r="B136" s="12" t="s">
        <v>15</v>
      </c>
      <c r="C136" s="12">
        <v>66</v>
      </c>
      <c r="D136" s="3" t="s">
        <v>133</v>
      </c>
      <c r="E136" s="7">
        <v>1.7916666666666668E-2</v>
      </c>
      <c r="F136" s="3" t="s">
        <v>20</v>
      </c>
      <c r="G136" s="5">
        <v>386.95090439276481</v>
      </c>
      <c r="I136">
        <f>VLOOKUP(D136,[1]Startlist!$A$2:$B$315,2,FALSE)</f>
        <v>66</v>
      </c>
    </row>
    <row r="137" spans="1:9">
      <c r="A137" s="2">
        <v>29</v>
      </c>
      <c r="B137" s="12" t="s">
        <v>15</v>
      </c>
      <c r="C137" s="12">
        <v>22</v>
      </c>
      <c r="D137" s="3" t="s">
        <v>137</v>
      </c>
      <c r="E137" s="7">
        <v>1.9363425925925926E-2</v>
      </c>
      <c r="F137" s="3" t="s">
        <v>1</v>
      </c>
      <c r="G137" s="5">
        <v>358.03945008965928</v>
      </c>
      <c r="I137">
        <f>VLOOKUP(D137,[1]Startlist!$A$2:$B$315,2,FALSE)</f>
        <v>22</v>
      </c>
    </row>
    <row r="138" spans="1:9">
      <c r="A138" s="2">
        <v>30</v>
      </c>
      <c r="B138" s="12" t="s">
        <v>15</v>
      </c>
      <c r="C138" s="12">
        <v>101</v>
      </c>
      <c r="D138" s="3" t="s">
        <v>140</v>
      </c>
      <c r="E138" s="7">
        <v>2.883101851851852E-2</v>
      </c>
      <c r="F138" s="3" t="s">
        <v>20</v>
      </c>
      <c r="G138" s="5">
        <v>240.46567643516656</v>
      </c>
      <c r="I138">
        <f>VLOOKUP(D138,[1]Startlist!$A$2:$B$315,2,FALSE)</f>
        <v>101</v>
      </c>
    </row>
    <row r="139" spans="1:9">
      <c r="A139" s="2">
        <v>31</v>
      </c>
      <c r="B139" s="12" t="s">
        <v>15</v>
      </c>
      <c r="C139" s="12">
        <v>152</v>
      </c>
      <c r="D139" s="3" t="s">
        <v>141</v>
      </c>
      <c r="E139" s="7">
        <v>2.9155092592592594E-2</v>
      </c>
      <c r="F139" s="3" t="s">
        <v>30</v>
      </c>
      <c r="G139" s="5">
        <v>237.79277491067879</v>
      </c>
      <c r="I139">
        <f>VLOOKUP(D139,[1]Startlist!$A$2:$B$315,2,FALSE)</f>
        <v>152</v>
      </c>
    </row>
    <row r="140" spans="1:9">
      <c r="A140" s="2">
        <v>32</v>
      </c>
      <c r="B140" s="12" t="s">
        <v>15</v>
      </c>
      <c r="C140" s="12">
        <v>315</v>
      </c>
      <c r="D140" s="3" t="s">
        <v>197</v>
      </c>
      <c r="E140" s="7">
        <v>3.318287037037037E-2</v>
      </c>
      <c r="F140" s="3" t="s">
        <v>43</v>
      </c>
      <c r="G140" s="5">
        <v>208.92919427973487</v>
      </c>
      <c r="I140">
        <f>VLOOKUP(D140,[1]Startlist!$A$2:$B$315,2,FALSE)</f>
        <v>315</v>
      </c>
    </row>
    <row r="141" spans="1:9">
      <c r="A141" s="2"/>
      <c r="B141" s="12" t="s">
        <v>15</v>
      </c>
      <c r="C141" s="12">
        <v>290</v>
      </c>
      <c r="D141" s="3" t="s">
        <v>198</v>
      </c>
      <c r="E141" s="7" t="s">
        <v>5</v>
      </c>
      <c r="F141" s="3" t="s">
        <v>24</v>
      </c>
      <c r="G141" s="5">
        <v>0</v>
      </c>
      <c r="I141">
        <f>VLOOKUP(D141,[1]Startlist!$A$2:$B$315,2,FALSE)</f>
        <v>290</v>
      </c>
    </row>
    <row r="142" spans="1:9">
      <c r="A142" s="2"/>
      <c r="B142" s="12" t="s">
        <v>15</v>
      </c>
      <c r="C142" s="12">
        <v>139</v>
      </c>
      <c r="D142" s="3" t="s">
        <v>143</v>
      </c>
      <c r="E142" s="7" t="s">
        <v>5</v>
      </c>
      <c r="F142" s="3" t="s">
        <v>18</v>
      </c>
      <c r="G142" s="5">
        <v>0</v>
      </c>
      <c r="I142">
        <f>VLOOKUP(D142,[1]Startlist!$A$2:$B$315,2,FALSE)</f>
        <v>139</v>
      </c>
    </row>
    <row r="143" spans="1:9">
      <c r="B143" s="12" t="s">
        <v>15</v>
      </c>
      <c r="C143" s="12">
        <v>311</v>
      </c>
      <c r="D143" t="s">
        <v>138</v>
      </c>
      <c r="E143" s="6" t="s">
        <v>5</v>
      </c>
      <c r="F143" t="s">
        <v>43</v>
      </c>
      <c r="G143" s="5">
        <v>0</v>
      </c>
      <c r="I143">
        <f>VLOOKUP(D143,[1]Startlist!$A$2:$B$315,2,FALSE)</f>
        <v>311</v>
      </c>
    </row>
    <row r="144" spans="1:9">
      <c r="A144" s="2">
        <v>1</v>
      </c>
      <c r="B144" s="11" t="s">
        <v>12</v>
      </c>
      <c r="C144" s="11">
        <v>273</v>
      </c>
      <c r="D144" s="3" t="s">
        <v>145</v>
      </c>
      <c r="E144" s="7">
        <v>7.69675925925926E-3</v>
      </c>
      <c r="F144" s="3" t="s">
        <v>146</v>
      </c>
      <c r="G144" s="5">
        <v>1000</v>
      </c>
      <c r="I144">
        <f>VLOOKUP(D144,[1]Startlist!$A$2:$B$315,2,FALSE)</f>
        <v>273</v>
      </c>
    </row>
    <row r="145" spans="1:9">
      <c r="A145" s="2">
        <v>2</v>
      </c>
      <c r="B145" s="11" t="s">
        <v>12</v>
      </c>
      <c r="C145" s="11">
        <v>95</v>
      </c>
      <c r="D145" s="3" t="s">
        <v>147</v>
      </c>
      <c r="E145" s="7">
        <v>8.5879629629629622E-3</v>
      </c>
      <c r="F145" s="3" t="s">
        <v>20</v>
      </c>
      <c r="G145" s="5">
        <v>896.2264150943397</v>
      </c>
      <c r="I145">
        <f>VLOOKUP(D145,[1]Startlist!$A$2:$B$315,2,FALSE)</f>
        <v>95</v>
      </c>
    </row>
    <row r="146" spans="1:9">
      <c r="A146" s="2">
        <v>3</v>
      </c>
      <c r="B146" s="11" t="s">
        <v>12</v>
      </c>
      <c r="C146" s="11">
        <v>50</v>
      </c>
      <c r="D146" s="3" t="s">
        <v>151</v>
      </c>
      <c r="E146" s="7">
        <v>1.0069444444444445E-2</v>
      </c>
      <c r="F146" s="3" t="s">
        <v>20</v>
      </c>
      <c r="G146" s="5">
        <v>764.36781609195407</v>
      </c>
      <c r="I146">
        <f>VLOOKUP(D146,[1]Startlist!$A$2:$B$315,2,FALSE)</f>
        <v>50</v>
      </c>
    </row>
    <row r="147" spans="1:9">
      <c r="A147" s="2">
        <v>4</v>
      </c>
      <c r="B147" s="11" t="s">
        <v>12</v>
      </c>
      <c r="C147" s="11">
        <v>73</v>
      </c>
      <c r="D147" s="3" t="s">
        <v>154</v>
      </c>
      <c r="E147" s="7">
        <v>1.1319444444444444E-2</v>
      </c>
      <c r="F147" s="3" t="s">
        <v>20</v>
      </c>
      <c r="G147" s="5">
        <v>679.95910020449901</v>
      </c>
      <c r="I147">
        <f>VLOOKUP(D147,[1]Startlist!$A$2:$B$315,2,FALSE)</f>
        <v>73</v>
      </c>
    </row>
    <row r="148" spans="1:9">
      <c r="A148" s="2">
        <v>5</v>
      </c>
      <c r="B148" s="11" t="s">
        <v>12</v>
      </c>
      <c r="C148" s="11">
        <v>60</v>
      </c>
      <c r="D148" s="3" t="s">
        <v>163</v>
      </c>
      <c r="E148" s="7">
        <v>1.1504629629629629E-2</v>
      </c>
      <c r="F148" s="3" t="s">
        <v>20</v>
      </c>
      <c r="G148" s="5">
        <v>669.01408450704241</v>
      </c>
      <c r="I148">
        <f>VLOOKUP(D148,[1]Startlist!$A$2:$B$315,2,FALSE)</f>
        <v>60</v>
      </c>
    </row>
    <row r="149" spans="1:9">
      <c r="A149" s="2">
        <v>6</v>
      </c>
      <c r="B149" s="11" t="s">
        <v>12</v>
      </c>
      <c r="C149" s="11">
        <v>208</v>
      </c>
      <c r="D149" s="3" t="s">
        <v>158</v>
      </c>
      <c r="E149" s="7">
        <v>1.2164351851851852E-2</v>
      </c>
      <c r="F149" s="3" t="s">
        <v>32</v>
      </c>
      <c r="G149" s="5">
        <v>632.73073263558524</v>
      </c>
      <c r="I149">
        <f>VLOOKUP(D149,[1]Startlist!$A$2:$B$315,2,FALSE)</f>
        <v>208</v>
      </c>
    </row>
    <row r="150" spans="1:9">
      <c r="A150" s="2">
        <v>7</v>
      </c>
      <c r="B150" s="11" t="s">
        <v>12</v>
      </c>
      <c r="C150" s="11">
        <v>76</v>
      </c>
      <c r="D150" s="3" t="s">
        <v>149</v>
      </c>
      <c r="E150" s="7">
        <v>1.2280092592592592E-2</v>
      </c>
      <c r="F150" s="3" t="s">
        <v>20</v>
      </c>
      <c r="G150" s="5">
        <v>626.76720075400567</v>
      </c>
      <c r="I150">
        <f>VLOOKUP(D150,[1]Startlist!$A$2:$B$315,2,FALSE)</f>
        <v>76</v>
      </c>
    </row>
    <row r="151" spans="1:9">
      <c r="A151" s="2">
        <v>8</v>
      </c>
      <c r="B151" s="11" t="s">
        <v>12</v>
      </c>
      <c r="C151" s="11">
        <v>105</v>
      </c>
      <c r="D151" s="3" t="s">
        <v>165</v>
      </c>
      <c r="E151" s="7">
        <v>1.2870370370370372E-2</v>
      </c>
      <c r="F151" s="3" t="s">
        <v>20</v>
      </c>
      <c r="G151" s="5">
        <v>598.02158273381292</v>
      </c>
      <c r="I151">
        <f>VLOOKUP(D151,[1]Startlist!$A$2:$B$315,2,FALSE)</f>
        <v>105</v>
      </c>
    </row>
    <row r="152" spans="1:9">
      <c r="A152" s="2">
        <v>9</v>
      </c>
      <c r="B152" s="11" t="s">
        <v>12</v>
      </c>
      <c r="C152" s="11">
        <v>80</v>
      </c>
      <c r="D152" s="3" t="s">
        <v>166</v>
      </c>
      <c r="E152" s="7">
        <v>1.2893518518518519E-2</v>
      </c>
      <c r="F152" s="3" t="s">
        <v>20</v>
      </c>
      <c r="G152" s="5">
        <v>596.94793536804309</v>
      </c>
      <c r="I152">
        <f>VLOOKUP(D152,[1]Startlist!$A$2:$B$315,2,FALSE)</f>
        <v>80</v>
      </c>
    </row>
    <row r="153" spans="1:9">
      <c r="A153" s="2">
        <v>10</v>
      </c>
      <c r="B153" s="11" t="s">
        <v>12</v>
      </c>
      <c r="C153" s="11">
        <v>231</v>
      </c>
      <c r="D153" s="3" t="s">
        <v>156</v>
      </c>
      <c r="E153" s="7">
        <v>1.3460648148148147E-2</v>
      </c>
      <c r="F153" s="3" t="s">
        <v>32</v>
      </c>
      <c r="G153" s="5">
        <v>571.7970765262254</v>
      </c>
      <c r="I153">
        <f>VLOOKUP(D153,[1]Startlist!$A$2:$B$315,2,FALSE)</f>
        <v>231</v>
      </c>
    </row>
    <row r="154" spans="1:9">
      <c r="A154" s="2">
        <v>11</v>
      </c>
      <c r="B154" s="11" t="s">
        <v>12</v>
      </c>
      <c r="C154" s="11">
        <v>182</v>
      </c>
      <c r="D154" s="3" t="s">
        <v>161</v>
      </c>
      <c r="E154" s="7">
        <v>1.3611111111111114E-2</v>
      </c>
      <c r="F154" s="3" t="s">
        <v>32</v>
      </c>
      <c r="G154" s="5">
        <v>565.47619047619048</v>
      </c>
      <c r="I154">
        <f>VLOOKUP(D154,[1]Startlist!$A$2:$B$315,2,FALSE)</f>
        <v>182</v>
      </c>
    </row>
    <row r="155" spans="1:9">
      <c r="A155" s="2">
        <v>12</v>
      </c>
      <c r="B155" s="11" t="s">
        <v>12</v>
      </c>
      <c r="C155" s="11">
        <v>20</v>
      </c>
      <c r="D155" s="3" t="s">
        <v>148</v>
      </c>
      <c r="E155" s="7">
        <v>1.3692129629629629E-2</v>
      </c>
      <c r="F155" s="3" t="s">
        <v>1</v>
      </c>
      <c r="G155" s="5">
        <v>562.13017751479299</v>
      </c>
      <c r="I155">
        <f>VLOOKUP(D155,[1]Startlist!$A$2:$B$315,2,FALSE)</f>
        <v>20</v>
      </c>
    </row>
    <row r="156" spans="1:9">
      <c r="A156" s="2">
        <v>13</v>
      </c>
      <c r="B156" s="11" t="s">
        <v>12</v>
      </c>
      <c r="C156" s="11">
        <v>203</v>
      </c>
      <c r="D156" s="3" t="s">
        <v>152</v>
      </c>
      <c r="E156" s="7">
        <v>1.3842592592592594E-2</v>
      </c>
      <c r="F156" s="3" t="s">
        <v>32</v>
      </c>
      <c r="G156" s="5">
        <v>556.02006688963218</v>
      </c>
      <c r="I156">
        <f>VLOOKUP(D156,[1]Startlist!$A$2:$B$315,2,FALSE)</f>
        <v>203</v>
      </c>
    </row>
    <row r="157" spans="1:9">
      <c r="A157" s="2">
        <v>14</v>
      </c>
      <c r="B157" s="11" t="s">
        <v>12</v>
      </c>
      <c r="C157" s="11">
        <v>145</v>
      </c>
      <c r="D157" s="3" t="s">
        <v>199</v>
      </c>
      <c r="E157" s="7">
        <v>1.3935185185185184E-2</v>
      </c>
      <c r="F157" s="3" t="s">
        <v>18</v>
      </c>
      <c r="G157" s="5">
        <v>552.32558139534888</v>
      </c>
      <c r="I157">
        <f>VLOOKUP(D157,[1]Startlist!$A$2:$B$315,2,FALSE)</f>
        <v>145</v>
      </c>
    </row>
    <row r="158" spans="1:9">
      <c r="A158" s="2">
        <v>15</v>
      </c>
      <c r="B158" s="11" t="s">
        <v>12</v>
      </c>
      <c r="C158" s="11">
        <v>114</v>
      </c>
      <c r="D158" s="3" t="s">
        <v>155</v>
      </c>
      <c r="E158" s="7">
        <v>1.4039351851851851E-2</v>
      </c>
      <c r="F158" s="3" t="s">
        <v>18</v>
      </c>
      <c r="G158" s="5">
        <v>548.22753503709816</v>
      </c>
      <c r="I158">
        <f>VLOOKUP(D158,[1]Startlist!$A$2:$B$315,2,FALSE)</f>
        <v>114</v>
      </c>
    </row>
    <row r="159" spans="1:9">
      <c r="A159" s="2">
        <v>16</v>
      </c>
      <c r="B159" s="11" t="s">
        <v>12</v>
      </c>
      <c r="C159" s="11">
        <v>72</v>
      </c>
      <c r="D159" s="3" t="s">
        <v>159</v>
      </c>
      <c r="E159" s="7">
        <v>1.4212962962962962E-2</v>
      </c>
      <c r="F159" s="3" t="s">
        <v>20</v>
      </c>
      <c r="G159" s="5">
        <v>541.5309446254073</v>
      </c>
      <c r="I159">
        <f>VLOOKUP(D159,[1]Startlist!$A$2:$B$315,2,FALSE)</f>
        <v>72</v>
      </c>
    </row>
    <row r="160" spans="1:9">
      <c r="A160" s="2">
        <v>17</v>
      </c>
      <c r="B160" s="11" t="s">
        <v>12</v>
      </c>
      <c r="C160" s="11">
        <v>205</v>
      </c>
      <c r="D160" s="3" t="s">
        <v>168</v>
      </c>
      <c r="E160" s="7">
        <v>1.4409722222222221E-2</v>
      </c>
      <c r="F160" s="3" t="s">
        <v>32</v>
      </c>
      <c r="G160" s="5">
        <v>534.13654618473902</v>
      </c>
      <c r="I160">
        <f>VLOOKUP(D160,[1]Startlist!$A$2:$B$315,2,FALSE)</f>
        <v>205</v>
      </c>
    </row>
    <row r="161" spans="1:9">
      <c r="A161" s="2">
        <v>18</v>
      </c>
      <c r="B161" s="11" t="s">
        <v>12</v>
      </c>
      <c r="C161" s="11">
        <v>67</v>
      </c>
      <c r="D161" s="3" t="s">
        <v>153</v>
      </c>
      <c r="E161" s="7">
        <v>1.5069444444444443E-2</v>
      </c>
      <c r="F161" s="3" t="s">
        <v>20</v>
      </c>
      <c r="G161" s="5">
        <v>510.75268817204312</v>
      </c>
      <c r="I161">
        <f>VLOOKUP(D161,[1]Startlist!$A$2:$B$315,2,FALSE)</f>
        <v>67</v>
      </c>
    </row>
    <row r="162" spans="1:9">
      <c r="A162" s="2">
        <v>19</v>
      </c>
      <c r="B162" s="11" t="s">
        <v>12</v>
      </c>
      <c r="C162" s="11">
        <v>134</v>
      </c>
      <c r="D162" s="3" t="s">
        <v>200</v>
      </c>
      <c r="E162" s="7">
        <v>1.5439814814814816E-2</v>
      </c>
      <c r="F162" s="3" t="s">
        <v>18</v>
      </c>
      <c r="G162" s="5">
        <v>498.50074962518744</v>
      </c>
      <c r="I162">
        <f>VLOOKUP(D162,[1]Startlist!$A$2:$B$315,2,FALSE)</f>
        <v>134</v>
      </c>
    </row>
    <row r="163" spans="1:9">
      <c r="A163" s="2">
        <v>20</v>
      </c>
      <c r="B163" s="11" t="s">
        <v>12</v>
      </c>
      <c r="C163" s="11">
        <v>48</v>
      </c>
      <c r="D163" s="3" t="s">
        <v>150</v>
      </c>
      <c r="E163" s="7">
        <v>1.5578703703703704E-2</v>
      </c>
      <c r="F163" s="3" t="s">
        <v>20</v>
      </c>
      <c r="G163" s="5">
        <v>494.05646359583955</v>
      </c>
      <c r="I163">
        <f>VLOOKUP(D163,[1]Startlist!$A$2:$B$315,2,FALSE)</f>
        <v>48</v>
      </c>
    </row>
    <row r="164" spans="1:9">
      <c r="A164" s="2">
        <v>21</v>
      </c>
      <c r="B164" s="11" t="s">
        <v>12</v>
      </c>
      <c r="C164" s="11">
        <v>187</v>
      </c>
      <c r="D164" s="3" t="s">
        <v>167</v>
      </c>
      <c r="E164" s="7">
        <v>1.6620370370370372E-2</v>
      </c>
      <c r="F164" s="3" t="s">
        <v>32</v>
      </c>
      <c r="G164" s="5">
        <v>463.09192200557101</v>
      </c>
      <c r="I164">
        <f>VLOOKUP(D164,[1]Startlist!$A$2:$B$315,2,FALSE)</f>
        <v>187</v>
      </c>
    </row>
    <row r="165" spans="1:9">
      <c r="A165" s="2">
        <v>22</v>
      </c>
      <c r="B165" s="11" t="s">
        <v>12</v>
      </c>
      <c r="C165" s="11">
        <v>36</v>
      </c>
      <c r="D165" s="3" t="s">
        <v>157</v>
      </c>
      <c r="E165" s="7">
        <v>1.7025462962962961E-2</v>
      </c>
      <c r="F165" s="3" t="s">
        <v>1</v>
      </c>
      <c r="G165" s="5">
        <v>452.0734194425562</v>
      </c>
      <c r="I165">
        <f>VLOOKUP(D165,[1]Startlist!$A$2:$B$315,2,FALSE)</f>
        <v>36</v>
      </c>
    </row>
    <row r="166" spans="1:9">
      <c r="A166" s="2">
        <v>23</v>
      </c>
      <c r="B166" s="11" t="s">
        <v>12</v>
      </c>
      <c r="C166" s="11">
        <v>196</v>
      </c>
      <c r="D166" s="3" t="s">
        <v>164</v>
      </c>
      <c r="E166" s="7">
        <v>1.7638888888888888E-2</v>
      </c>
      <c r="F166" s="3" t="s">
        <v>32</v>
      </c>
      <c r="G166" s="5">
        <v>436.35170603674544</v>
      </c>
      <c r="I166">
        <f>VLOOKUP(D166,[1]Startlist!$A$2:$B$315,2,FALSE)</f>
        <v>196</v>
      </c>
    </row>
    <row r="167" spans="1:9">
      <c r="A167" s="2">
        <v>24</v>
      </c>
      <c r="B167" s="11" t="s">
        <v>12</v>
      </c>
      <c r="C167" s="11">
        <v>31</v>
      </c>
      <c r="D167" s="3" t="s">
        <v>162</v>
      </c>
      <c r="E167" s="7">
        <v>1.8981481481481481E-2</v>
      </c>
      <c r="F167" s="3" t="s">
        <v>1</v>
      </c>
      <c r="G167" s="5">
        <v>405.48780487804879</v>
      </c>
      <c r="I167">
        <f>VLOOKUP(D167,[1]Startlist!$A$2:$B$315,2,FALSE)</f>
        <v>31</v>
      </c>
    </row>
    <row r="168" spans="1:9">
      <c r="A168" s="2">
        <v>25</v>
      </c>
      <c r="B168" s="11" t="s">
        <v>12</v>
      </c>
      <c r="C168" s="11">
        <v>164</v>
      </c>
      <c r="D168" s="3" t="s">
        <v>174</v>
      </c>
      <c r="E168" s="7">
        <v>1.9351851851851853E-2</v>
      </c>
      <c r="F168" s="3" t="s">
        <v>30</v>
      </c>
      <c r="G168" s="5">
        <v>397.72727272727275</v>
      </c>
      <c r="I168">
        <f>VLOOKUP(D168,[1]Startlist!$A$2:$B$315,2,FALSE)</f>
        <v>164</v>
      </c>
    </row>
    <row r="169" spans="1:9">
      <c r="A169" s="2">
        <v>26</v>
      </c>
      <c r="B169" s="11" t="s">
        <v>12</v>
      </c>
      <c r="C169" s="11">
        <v>138</v>
      </c>
      <c r="D169" s="3" t="s">
        <v>160</v>
      </c>
      <c r="E169" s="7">
        <v>2.0243055555555552E-2</v>
      </c>
      <c r="F169" s="3" t="s">
        <v>18</v>
      </c>
      <c r="G169" s="5">
        <v>380.21726700971993</v>
      </c>
      <c r="I169">
        <f>VLOOKUP(D169,[1]Startlist!$A$2:$B$315,2,FALSE)</f>
        <v>138</v>
      </c>
    </row>
    <row r="170" spans="1:9">
      <c r="A170" s="2">
        <v>27</v>
      </c>
      <c r="B170" s="11" t="s">
        <v>12</v>
      </c>
      <c r="C170" s="11">
        <v>176</v>
      </c>
      <c r="D170" s="3" t="s">
        <v>172</v>
      </c>
      <c r="E170" s="7">
        <v>2.5590277777777778E-2</v>
      </c>
      <c r="F170" s="3" t="s">
        <v>96</v>
      </c>
      <c r="G170" s="5">
        <v>300.76888285843512</v>
      </c>
      <c r="I170">
        <f>VLOOKUP(D170,[1]Startlist!$A$2:$B$315,2,FALSE)</f>
        <v>176</v>
      </c>
    </row>
    <row r="171" spans="1:9">
      <c r="A171" s="2">
        <v>28</v>
      </c>
      <c r="B171" s="11" t="s">
        <v>12</v>
      </c>
      <c r="C171" s="11">
        <v>107</v>
      </c>
      <c r="D171" s="3" t="s">
        <v>170</v>
      </c>
      <c r="E171" s="7">
        <v>2.6979166666666669E-2</v>
      </c>
      <c r="F171" s="3" t="s">
        <v>20</v>
      </c>
      <c r="G171" s="5">
        <v>285.28528528528528</v>
      </c>
      <c r="I171">
        <f>VLOOKUP(D171,[1]Startlist!$A$2:$B$315,2,FALSE)</f>
        <v>107</v>
      </c>
    </row>
    <row r="172" spans="1:9">
      <c r="A172" s="2">
        <v>29</v>
      </c>
      <c r="B172" s="11" t="s">
        <v>12</v>
      </c>
      <c r="C172" s="11">
        <v>68</v>
      </c>
      <c r="D172" s="3" t="s">
        <v>173</v>
      </c>
      <c r="E172" s="7">
        <v>2.7094907407407404E-2</v>
      </c>
      <c r="F172" s="3" t="s">
        <v>20</v>
      </c>
      <c r="G172" s="5">
        <v>284.06663818880827</v>
      </c>
      <c r="I172">
        <f>VLOOKUP(D172,[1]Startlist!$A$2:$B$315,2,FALSE)</f>
        <v>68</v>
      </c>
    </row>
    <row r="173" spans="1:9">
      <c r="A173" s="2">
        <v>30</v>
      </c>
      <c r="B173" s="11" t="s">
        <v>12</v>
      </c>
      <c r="C173" s="11">
        <v>287</v>
      </c>
      <c r="D173" s="3" t="s">
        <v>201</v>
      </c>
      <c r="E173" s="7">
        <v>2.7465277777777772E-2</v>
      </c>
      <c r="F173" s="3" t="s">
        <v>96</v>
      </c>
      <c r="G173" s="5">
        <v>280.23598820059004</v>
      </c>
      <c r="I173">
        <f>VLOOKUP(D173,[1]Startlist!$A$2:$B$315,2,FALSE)</f>
        <v>287</v>
      </c>
    </row>
    <row r="174" spans="1:9">
      <c r="A174" s="2">
        <v>31</v>
      </c>
      <c r="B174" s="11" t="s">
        <v>12</v>
      </c>
      <c r="C174" s="11">
        <v>59</v>
      </c>
      <c r="D174" s="3" t="s">
        <v>171</v>
      </c>
      <c r="E174" s="7">
        <v>2.8460648148148148E-2</v>
      </c>
      <c r="F174" s="3" t="s">
        <v>20</v>
      </c>
      <c r="G174" s="5">
        <v>270.43513623424161</v>
      </c>
      <c r="I174">
        <f>VLOOKUP(D174,[1]Startlist!$A$2:$B$315,2,FALSE)</f>
        <v>59</v>
      </c>
    </row>
    <row r="175" spans="1:9">
      <c r="A175" s="2">
        <v>32</v>
      </c>
      <c r="B175" s="11" t="s">
        <v>12</v>
      </c>
      <c r="C175" s="11">
        <v>174</v>
      </c>
      <c r="D175" s="3" t="s">
        <v>202</v>
      </c>
      <c r="E175" s="7">
        <v>2.8819444444444443E-2</v>
      </c>
      <c r="F175" s="3" t="s">
        <v>96</v>
      </c>
      <c r="G175" s="5">
        <v>267.06827309236951</v>
      </c>
      <c r="I175">
        <f>VLOOKUP(D175,[1]Startlist!$A$2:$B$315,2,FALSE)</f>
        <v>174</v>
      </c>
    </row>
    <row r="176" spans="1:9">
      <c r="A176" s="2">
        <v>33</v>
      </c>
      <c r="B176" s="11" t="s">
        <v>12</v>
      </c>
      <c r="C176" s="11">
        <v>104</v>
      </c>
      <c r="D176" s="3" t="s">
        <v>203</v>
      </c>
      <c r="E176" s="7">
        <v>2.9826388888888892E-2</v>
      </c>
      <c r="F176" s="3" t="s">
        <v>20</v>
      </c>
      <c r="G176" s="5">
        <v>258.05199844780753</v>
      </c>
      <c r="I176">
        <f>VLOOKUP(D176,[1]Startlist!$A$2:$B$315,2,FALSE)</f>
        <v>104</v>
      </c>
    </row>
    <row r="177" spans="1:9">
      <c r="A177" s="2">
        <v>34</v>
      </c>
      <c r="B177" s="11" t="s">
        <v>12</v>
      </c>
      <c r="C177" s="11">
        <v>170</v>
      </c>
      <c r="D177" s="3" t="s">
        <v>175</v>
      </c>
      <c r="E177" s="7">
        <v>3.9340277777777773E-2</v>
      </c>
      <c r="F177" s="3" t="s">
        <v>30</v>
      </c>
      <c r="G177" s="5">
        <v>195.64577817005005</v>
      </c>
      <c r="I177">
        <f>VLOOKUP(D177,[1]Startlist!$A$2:$B$315,2,FALSE)</f>
        <v>170</v>
      </c>
    </row>
    <row r="178" spans="1:9">
      <c r="A178">
        <v>35</v>
      </c>
      <c r="B178" s="11" t="s">
        <v>12</v>
      </c>
      <c r="C178" s="11">
        <v>295</v>
      </c>
      <c r="D178" t="s">
        <v>176</v>
      </c>
      <c r="E178" s="6">
        <v>4.2152777777777782E-2</v>
      </c>
      <c r="F178" t="s">
        <v>30</v>
      </c>
      <c r="G178" s="5">
        <v>182.59198242723778</v>
      </c>
      <c r="I178">
        <f>VLOOKUP(D178,[1]Startlist!$A$2:$B$315,2,FALSE)</f>
        <v>295</v>
      </c>
    </row>
    <row r="179" spans="1:9" ht="17.25">
      <c r="A179" s="1"/>
      <c r="B179" s="11" t="s">
        <v>12</v>
      </c>
      <c r="C179" s="11">
        <v>175</v>
      </c>
      <c r="D179" t="s">
        <v>204</v>
      </c>
      <c r="E179" s="6" t="s">
        <v>5</v>
      </c>
      <c r="F179" t="s">
        <v>96</v>
      </c>
      <c r="G179" s="5">
        <v>0</v>
      </c>
      <c r="I179">
        <f>VLOOKUP(D179,[1]Startlist!$A$2:$B$315,2,FALSE)</f>
        <v>175</v>
      </c>
    </row>
    <row r="180" spans="1:9">
      <c r="B180" s="11" t="s">
        <v>12</v>
      </c>
      <c r="C180" s="11">
        <v>274</v>
      </c>
      <c r="D180" t="s">
        <v>169</v>
      </c>
      <c r="E180" s="6" t="s">
        <v>5</v>
      </c>
      <c r="F180" t="s">
        <v>18</v>
      </c>
      <c r="G180" s="5">
        <v>0</v>
      </c>
      <c r="I180">
        <f>VLOOKUP(D180,[1]Startlist!$A$2:$B$315,2,FALSE)</f>
        <v>274</v>
      </c>
    </row>
    <row r="181" spans="1:9">
      <c r="A181" s="2"/>
      <c r="B181" s="12"/>
      <c r="C181" s="12"/>
      <c r="D181" s="3"/>
      <c r="E181" s="7"/>
      <c r="F181" s="3"/>
    </row>
    <row r="182" spans="1:9">
      <c r="A182" s="2"/>
      <c r="B182" s="12"/>
      <c r="C182" s="12"/>
      <c r="D182" s="3"/>
      <c r="E182" s="7"/>
      <c r="F182" s="3"/>
    </row>
    <row r="183" spans="1:9">
      <c r="A183" s="2"/>
      <c r="B183" s="12"/>
      <c r="C183" s="12"/>
      <c r="D183" s="3"/>
      <c r="E183" s="7"/>
      <c r="F183" s="3"/>
    </row>
    <row r="184" spans="1:9">
      <c r="A184" s="2"/>
      <c r="B184" s="12"/>
      <c r="C184" s="12"/>
      <c r="D184" s="3"/>
      <c r="E184" s="7"/>
      <c r="F184" s="3"/>
    </row>
    <row r="185" spans="1:9">
      <c r="A185" s="2"/>
      <c r="B185" s="12"/>
      <c r="C185" s="12"/>
      <c r="D185" s="3"/>
      <c r="E185" s="7"/>
      <c r="F185" s="3"/>
    </row>
    <row r="186" spans="1:9">
      <c r="A186" s="2"/>
      <c r="B186" s="12"/>
      <c r="C186" s="12"/>
      <c r="D186" s="3"/>
      <c r="E186" s="7"/>
      <c r="F186" s="3"/>
    </row>
    <row r="187" spans="1:9">
      <c r="A187" s="2"/>
      <c r="B187" s="12"/>
      <c r="C187" s="12"/>
      <c r="D187" s="3"/>
      <c r="E187" s="7"/>
      <c r="F187" s="3"/>
    </row>
    <row r="188" spans="1:9">
      <c r="A188" s="2"/>
      <c r="B188" s="12"/>
      <c r="C188" s="12"/>
      <c r="D188" s="3"/>
      <c r="E188" s="7"/>
      <c r="F188" s="3"/>
    </row>
    <row r="189" spans="1:9">
      <c r="A189" s="2"/>
      <c r="B189" s="12"/>
      <c r="C189" s="12"/>
      <c r="D189" s="3"/>
      <c r="E189" s="7"/>
      <c r="F189" s="3"/>
    </row>
    <row r="190" spans="1:9">
      <c r="A190" s="2"/>
      <c r="B190" s="12"/>
      <c r="C190" s="12"/>
      <c r="D190" s="3"/>
      <c r="E190" s="7"/>
      <c r="F190" s="3"/>
    </row>
    <row r="191" spans="1:9">
      <c r="A191" s="2"/>
      <c r="B191" s="12"/>
      <c r="C191" s="12"/>
      <c r="D191" s="3"/>
      <c r="E191" s="7"/>
      <c r="F191" s="3"/>
    </row>
    <row r="192" spans="1:9">
      <c r="A192" s="2"/>
      <c r="B192" s="12"/>
      <c r="C192" s="12"/>
      <c r="D192" s="3"/>
      <c r="E192" s="7"/>
      <c r="F192" s="3"/>
    </row>
    <row r="193" spans="1:6">
      <c r="A193" s="2"/>
      <c r="B193" s="12"/>
      <c r="C193" s="12"/>
      <c r="D193" s="3"/>
      <c r="E193" s="7"/>
      <c r="F193" s="3"/>
    </row>
    <row r="194" spans="1:6">
      <c r="A194" s="2"/>
      <c r="B194" s="12"/>
      <c r="C194" s="12"/>
      <c r="D194" s="3"/>
      <c r="E194" s="7"/>
      <c r="F194" s="3"/>
    </row>
    <row r="195" spans="1:6">
      <c r="A195" s="2"/>
      <c r="B195" s="12"/>
      <c r="C195" s="12"/>
      <c r="D195" s="3"/>
      <c r="E195" s="7"/>
      <c r="F195" s="3"/>
    </row>
    <row r="196" spans="1:6">
      <c r="A196" s="2"/>
      <c r="B196" s="12"/>
      <c r="C196" s="12"/>
      <c r="D196" s="3"/>
      <c r="E196" s="7"/>
      <c r="F196" s="3"/>
    </row>
    <row r="197" spans="1:6">
      <c r="A197" s="2"/>
      <c r="B197" s="12"/>
      <c r="C197" s="12"/>
      <c r="D197" s="3"/>
      <c r="E197" s="7"/>
      <c r="F197" s="3"/>
    </row>
    <row r="198" spans="1:6">
      <c r="A198" s="2"/>
      <c r="B198" s="12"/>
      <c r="C198" s="12"/>
      <c r="D198" s="3"/>
      <c r="E198" s="7"/>
      <c r="F198" s="3"/>
    </row>
    <row r="199" spans="1:6">
      <c r="A199" s="2"/>
      <c r="B199" s="12"/>
      <c r="C199" s="12"/>
      <c r="D199" s="3"/>
      <c r="E199" s="7"/>
      <c r="F199" s="3"/>
    </row>
    <row r="200" spans="1:6">
      <c r="A200" s="2"/>
      <c r="B200" s="12"/>
      <c r="C200" s="12"/>
      <c r="D200" s="3"/>
      <c r="E200" s="7"/>
      <c r="F200" s="3"/>
    </row>
    <row r="201" spans="1:6">
      <c r="A201" s="2"/>
      <c r="B201" s="12"/>
      <c r="C201" s="12"/>
      <c r="D201" s="3"/>
      <c r="E201" s="7"/>
      <c r="F201" s="3"/>
    </row>
    <row r="202" spans="1:6">
      <c r="A202" s="2"/>
      <c r="B202" s="12"/>
      <c r="C202" s="12"/>
      <c r="D202" s="3"/>
      <c r="E202" s="7"/>
      <c r="F202" s="3"/>
    </row>
    <row r="203" spans="1:6">
      <c r="A203" s="2"/>
      <c r="B203" s="12"/>
      <c r="C203" s="12"/>
      <c r="D203" s="3"/>
      <c r="E203" s="7"/>
      <c r="F203" s="3"/>
    </row>
    <row r="204" spans="1:6">
      <c r="A204" s="2"/>
      <c r="B204" s="12"/>
      <c r="C204" s="12"/>
      <c r="D204" s="3"/>
      <c r="E204" s="7"/>
      <c r="F204" s="3"/>
    </row>
    <row r="205" spans="1:6">
      <c r="A205" s="2"/>
      <c r="B205" s="12"/>
      <c r="C205" s="12"/>
      <c r="D205" s="3"/>
      <c r="E205" s="7"/>
      <c r="F205" s="3"/>
    </row>
    <row r="206" spans="1:6">
      <c r="A206" s="2"/>
      <c r="B206" s="12"/>
      <c r="C206" s="12"/>
      <c r="D206" s="3"/>
      <c r="E206" s="7"/>
      <c r="F206" s="3"/>
    </row>
    <row r="207" spans="1:6">
      <c r="A207" s="2"/>
      <c r="B207" s="12"/>
      <c r="C207" s="12"/>
      <c r="D207" s="3"/>
      <c r="E207" s="7"/>
      <c r="F207" s="3"/>
    </row>
    <row r="208" spans="1:6">
      <c r="A208" s="2"/>
      <c r="B208" s="12"/>
      <c r="C208" s="12"/>
      <c r="D208" s="3"/>
      <c r="E208" s="7"/>
      <c r="F208" s="3"/>
    </row>
    <row r="209" spans="1:6">
      <c r="A209" s="2"/>
      <c r="B209" s="12"/>
      <c r="C209" s="12"/>
      <c r="D209" s="3"/>
      <c r="E209" s="7"/>
      <c r="F209" s="3"/>
    </row>
    <row r="210" spans="1:6">
      <c r="A210" s="2"/>
      <c r="B210" s="12"/>
      <c r="C210" s="12"/>
      <c r="D210" s="3"/>
      <c r="E210" s="7"/>
      <c r="F210" s="3"/>
    </row>
    <row r="211" spans="1:6">
      <c r="A211" s="2"/>
      <c r="B211" s="12"/>
      <c r="C211" s="12"/>
      <c r="D211" s="3"/>
      <c r="E211" s="7"/>
      <c r="F211" s="3"/>
    </row>
    <row r="212" spans="1:6">
      <c r="A212" s="2"/>
      <c r="B212" s="12"/>
      <c r="C212" s="12"/>
      <c r="D212" s="3"/>
      <c r="E212" s="7"/>
      <c r="F212" s="3"/>
    </row>
    <row r="213" spans="1:6">
      <c r="A213" s="2"/>
      <c r="B213" s="12"/>
      <c r="C213" s="12"/>
      <c r="D213" s="3"/>
      <c r="E213" s="7"/>
      <c r="F213" s="3"/>
    </row>
    <row r="214" spans="1:6">
      <c r="A214" s="2"/>
      <c r="B214" s="12"/>
      <c r="C214" s="12"/>
      <c r="D214" s="3"/>
      <c r="E214" s="7"/>
      <c r="F214" s="3"/>
    </row>
    <row r="215" spans="1:6">
      <c r="A215" s="2"/>
      <c r="B215" s="12"/>
      <c r="C215" s="12"/>
      <c r="D215" s="3"/>
      <c r="E215" s="7"/>
      <c r="F215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28515625" customWidth="1"/>
    <col min="2" max="2" width="25.140625" customWidth="1"/>
    <col min="3" max="3" width="28.42578125" customWidth="1"/>
    <col min="4" max="4" width="16.7109375" style="6" customWidth="1"/>
    <col min="5" max="5" width="21.85546875" customWidth="1"/>
    <col min="6" max="6" width="13.28515625" customWidth="1"/>
    <col min="7" max="7" width="11.7109375" style="5" customWidth="1"/>
  </cols>
  <sheetData>
    <row r="1" spans="1:8">
      <c r="B1" t="s">
        <v>14</v>
      </c>
      <c r="C1" t="s">
        <v>7</v>
      </c>
      <c r="D1" s="6" t="s">
        <v>8</v>
      </c>
      <c r="E1" t="s">
        <v>13</v>
      </c>
      <c r="F1" t="s">
        <v>9</v>
      </c>
      <c r="G1" s="5" t="s">
        <v>11</v>
      </c>
      <c r="H1" t="s">
        <v>10</v>
      </c>
    </row>
    <row r="2" spans="1:8" ht="17.25">
      <c r="A2" s="1" t="s">
        <v>0</v>
      </c>
      <c r="D2"/>
    </row>
    <row r="3" spans="1:8">
      <c r="D3"/>
    </row>
    <row r="4" spans="1:8">
      <c r="A4" s="2">
        <v>1</v>
      </c>
      <c r="B4" s="2"/>
      <c r="C4" s="3" t="s">
        <v>21</v>
      </c>
      <c r="D4" s="4">
        <v>6.9444444444444441E-3</v>
      </c>
      <c r="E4" s="2"/>
      <c r="F4" s="3" t="s">
        <v>22</v>
      </c>
      <c r="G4" s="5">
        <f>IF(ISTEXT(D4),0,($D$4/D4)*1000)</f>
        <v>1000</v>
      </c>
    </row>
    <row r="5" spans="1:8">
      <c r="A5" s="2">
        <v>2</v>
      </c>
      <c r="B5" s="2"/>
      <c r="C5" s="3" t="s">
        <v>23</v>
      </c>
      <c r="D5" s="4">
        <v>7.4421296296296293E-3</v>
      </c>
      <c r="E5" s="2"/>
      <c r="F5" s="3" t="s">
        <v>22</v>
      </c>
      <c r="G5" s="5">
        <f t="shared" ref="G5:G68" si="0">IF(ISTEXT(D5),0,($D$4/D5)*1000)</f>
        <v>933.12597200622088</v>
      </c>
    </row>
    <row r="6" spans="1:8">
      <c r="A6" s="2">
        <v>3</v>
      </c>
      <c r="B6" s="2"/>
      <c r="C6" s="3" t="s">
        <v>26</v>
      </c>
      <c r="D6" s="4">
        <v>7.6504629629629631E-3</v>
      </c>
      <c r="E6" s="2"/>
      <c r="F6" s="3" t="s">
        <v>24</v>
      </c>
      <c r="G6" s="5">
        <f t="shared" si="0"/>
        <v>907.71558245083202</v>
      </c>
    </row>
    <row r="7" spans="1:8">
      <c r="A7" s="2">
        <v>4</v>
      </c>
      <c r="B7" s="2"/>
      <c r="C7" s="3" t="s">
        <v>57</v>
      </c>
      <c r="D7" s="4">
        <v>8.1597222222222227E-3</v>
      </c>
      <c r="E7" s="2"/>
      <c r="F7" s="3" t="s">
        <v>18</v>
      </c>
      <c r="G7" s="5">
        <f t="shared" si="0"/>
        <v>851.06382978723389</v>
      </c>
    </row>
    <row r="8" spans="1:8">
      <c r="A8" s="2">
        <v>5</v>
      </c>
      <c r="B8" s="2"/>
      <c r="C8" s="3" t="s">
        <v>28</v>
      </c>
      <c r="D8" s="4">
        <v>8.5763888888888886E-3</v>
      </c>
      <c r="E8" s="2"/>
      <c r="F8" s="3" t="s">
        <v>18</v>
      </c>
      <c r="G8" s="5">
        <f t="shared" si="0"/>
        <v>809.71659919028343</v>
      </c>
    </row>
    <row r="9" spans="1:8">
      <c r="A9" s="2">
        <v>6</v>
      </c>
      <c r="B9" s="2"/>
      <c r="C9" s="3" t="s">
        <v>178</v>
      </c>
      <c r="D9" s="4">
        <v>8.7037037037037031E-3</v>
      </c>
      <c r="E9" s="2"/>
      <c r="F9" s="3" t="s">
        <v>24</v>
      </c>
      <c r="G9" s="5">
        <f t="shared" si="0"/>
        <v>797.87234042553189</v>
      </c>
    </row>
    <row r="10" spans="1:8">
      <c r="A10" s="2">
        <v>7</v>
      </c>
      <c r="B10" s="2"/>
      <c r="C10" s="3" t="s">
        <v>25</v>
      </c>
      <c r="D10" s="4">
        <v>8.7962962962962968E-3</v>
      </c>
      <c r="E10" s="2"/>
      <c r="F10" s="3" t="s">
        <v>18</v>
      </c>
      <c r="G10" s="5">
        <f t="shared" si="0"/>
        <v>789.47368421052624</v>
      </c>
    </row>
    <row r="11" spans="1:8">
      <c r="A11" s="2">
        <v>8</v>
      </c>
      <c r="B11" s="2"/>
      <c r="C11" s="3" t="s">
        <v>72</v>
      </c>
      <c r="D11" s="4">
        <v>8.819444444444444E-3</v>
      </c>
      <c r="E11" s="2"/>
      <c r="F11" s="3" t="s">
        <v>18</v>
      </c>
      <c r="G11" s="5">
        <f t="shared" si="0"/>
        <v>787.40157480314963</v>
      </c>
    </row>
    <row r="12" spans="1:8">
      <c r="A12" s="2">
        <v>9</v>
      </c>
      <c r="B12" s="2"/>
      <c r="C12" s="3" t="s">
        <v>179</v>
      </c>
      <c r="D12" s="4">
        <v>9.0393518518518522E-3</v>
      </c>
      <c r="E12" s="2"/>
      <c r="F12" s="3" t="s">
        <v>18</v>
      </c>
      <c r="G12" s="5">
        <f t="shared" si="0"/>
        <v>768.24583866837384</v>
      </c>
    </row>
    <row r="13" spans="1:8">
      <c r="A13" s="2">
        <v>10</v>
      </c>
      <c r="B13" s="2"/>
      <c r="C13" s="3" t="s">
        <v>180</v>
      </c>
      <c r="D13" s="4">
        <v>9.1203703703703707E-3</v>
      </c>
      <c r="E13" s="2"/>
      <c r="F13" s="3" t="s">
        <v>22</v>
      </c>
      <c r="G13" s="5">
        <f t="shared" si="0"/>
        <v>761.42131979695432</v>
      </c>
    </row>
    <row r="14" spans="1:8">
      <c r="A14" s="2">
        <v>11</v>
      </c>
      <c r="B14" s="2"/>
      <c r="C14" s="3" t="s">
        <v>34</v>
      </c>
      <c r="D14" s="4">
        <v>9.7916666666666655E-3</v>
      </c>
      <c r="E14" s="2"/>
      <c r="F14" s="3" t="s">
        <v>4</v>
      </c>
      <c r="G14" s="5">
        <f t="shared" si="0"/>
        <v>709.21985815602841</v>
      </c>
    </row>
    <row r="15" spans="1:8">
      <c r="A15" s="2">
        <v>12</v>
      </c>
      <c r="B15" s="2"/>
      <c r="C15" s="3" t="s">
        <v>27</v>
      </c>
      <c r="D15" s="4">
        <v>1.005787037037037E-2</v>
      </c>
      <c r="E15" s="2"/>
      <c r="F15" s="3" t="s">
        <v>1</v>
      </c>
      <c r="G15" s="5">
        <f t="shared" si="0"/>
        <v>690.44879171461446</v>
      </c>
    </row>
    <row r="16" spans="1:8">
      <c r="A16" s="2">
        <v>13</v>
      </c>
      <c r="B16" s="2"/>
      <c r="C16" s="3" t="s">
        <v>59</v>
      </c>
      <c r="D16" s="4">
        <v>1.0069444444444445E-2</v>
      </c>
      <c r="E16" s="2"/>
      <c r="F16" s="3" t="s">
        <v>22</v>
      </c>
      <c r="G16" s="5">
        <f t="shared" si="0"/>
        <v>689.65517241379303</v>
      </c>
    </row>
    <row r="17" spans="1:7">
      <c r="A17" s="2">
        <v>14</v>
      </c>
      <c r="B17" s="2"/>
      <c r="C17" s="3" t="s">
        <v>181</v>
      </c>
      <c r="D17" s="4">
        <v>1.019675925925926E-2</v>
      </c>
      <c r="E17" s="2"/>
      <c r="F17" s="3" t="s">
        <v>18</v>
      </c>
      <c r="G17" s="5">
        <f t="shared" si="0"/>
        <v>681.04426787741204</v>
      </c>
    </row>
    <row r="18" spans="1:7">
      <c r="A18" s="2">
        <v>15</v>
      </c>
      <c r="B18" s="2"/>
      <c r="C18" s="3" t="s">
        <v>3</v>
      </c>
      <c r="D18" s="4">
        <v>1.0405092592592593E-2</v>
      </c>
      <c r="E18" s="2"/>
      <c r="F18" s="3" t="s">
        <v>1</v>
      </c>
      <c r="G18" s="5">
        <f t="shared" si="0"/>
        <v>667.40823136818688</v>
      </c>
    </row>
    <row r="19" spans="1:7">
      <c r="A19" s="2">
        <v>16</v>
      </c>
      <c r="B19" s="2"/>
      <c r="C19" s="3" t="s">
        <v>38</v>
      </c>
      <c r="D19" s="4">
        <v>1.0497685185185186E-2</v>
      </c>
      <c r="E19" s="2"/>
      <c r="F19" s="3" t="s">
        <v>30</v>
      </c>
      <c r="G19" s="5">
        <f t="shared" si="0"/>
        <v>661.5214994487319</v>
      </c>
    </row>
    <row r="20" spans="1:7">
      <c r="A20" s="2">
        <v>17</v>
      </c>
      <c r="B20" s="2"/>
      <c r="C20" s="3" t="s">
        <v>36</v>
      </c>
      <c r="D20" s="4">
        <v>1.0717592592592593E-2</v>
      </c>
      <c r="E20" s="2"/>
      <c r="F20" s="3" t="s">
        <v>22</v>
      </c>
      <c r="G20" s="5">
        <f t="shared" si="0"/>
        <v>647.94816414686818</v>
      </c>
    </row>
    <row r="21" spans="1:7">
      <c r="A21" s="2">
        <v>18</v>
      </c>
      <c r="B21" s="2"/>
      <c r="C21" s="3" t="s">
        <v>37</v>
      </c>
      <c r="D21" s="4">
        <v>1.0983796296296297E-2</v>
      </c>
      <c r="E21" s="2"/>
      <c r="F21" s="3" t="s">
        <v>32</v>
      </c>
      <c r="G21" s="5">
        <f t="shared" si="0"/>
        <v>632.24446786090618</v>
      </c>
    </row>
    <row r="22" spans="1:7">
      <c r="A22" s="2">
        <v>19</v>
      </c>
      <c r="B22" s="2"/>
      <c r="C22" s="3" t="s">
        <v>40</v>
      </c>
      <c r="D22" s="4">
        <v>1.2268518518518519E-2</v>
      </c>
      <c r="E22" s="2"/>
      <c r="F22" s="3" t="s">
        <v>1</v>
      </c>
      <c r="G22" s="5">
        <f t="shared" si="0"/>
        <v>566.03773584905662</v>
      </c>
    </row>
    <row r="23" spans="1:7">
      <c r="A23" s="2">
        <v>20</v>
      </c>
      <c r="B23" s="2"/>
      <c r="C23" s="3" t="s">
        <v>42</v>
      </c>
      <c r="D23" s="4">
        <v>1.2430555555555554E-2</v>
      </c>
      <c r="E23" s="2"/>
      <c r="F23" s="3" t="s">
        <v>43</v>
      </c>
      <c r="G23" s="5">
        <f t="shared" si="0"/>
        <v>558.6592178770951</v>
      </c>
    </row>
    <row r="24" spans="1:7">
      <c r="A24" s="2">
        <v>21</v>
      </c>
      <c r="B24" s="2"/>
      <c r="C24" s="3" t="s">
        <v>31</v>
      </c>
      <c r="D24" s="4">
        <v>1.2546296296296297E-2</v>
      </c>
      <c r="E24" s="2"/>
      <c r="F24" s="3" t="s">
        <v>32</v>
      </c>
      <c r="G24" s="5">
        <f t="shared" si="0"/>
        <v>553.50553505535049</v>
      </c>
    </row>
    <row r="25" spans="1:7">
      <c r="A25" s="2">
        <v>22</v>
      </c>
      <c r="B25" s="2"/>
      <c r="C25" s="3" t="s">
        <v>71</v>
      </c>
      <c r="D25" s="4">
        <v>1.2789351851851852E-2</v>
      </c>
      <c r="E25" s="2"/>
      <c r="F25" s="3" t="s">
        <v>32</v>
      </c>
      <c r="G25" s="5">
        <f t="shared" si="0"/>
        <v>542.98642533936652</v>
      </c>
    </row>
    <row r="26" spans="1:7">
      <c r="A26" s="2">
        <v>23</v>
      </c>
      <c r="B26" s="2"/>
      <c r="C26" s="3" t="s">
        <v>182</v>
      </c>
      <c r="D26" s="4">
        <v>1.2800925925925926E-2</v>
      </c>
      <c r="E26" s="2"/>
      <c r="F26" s="3" t="s">
        <v>18</v>
      </c>
      <c r="G26" s="5">
        <f t="shared" si="0"/>
        <v>542.49547920433997</v>
      </c>
    </row>
    <row r="27" spans="1:7">
      <c r="A27" s="2">
        <v>24</v>
      </c>
      <c r="B27" s="2"/>
      <c r="C27" s="3" t="s">
        <v>35</v>
      </c>
      <c r="D27" s="4">
        <v>1.300925925925926E-2</v>
      </c>
      <c r="E27" s="2"/>
      <c r="F27" s="3" t="s">
        <v>18</v>
      </c>
      <c r="G27" s="5">
        <f t="shared" si="0"/>
        <v>533.80782918149464</v>
      </c>
    </row>
    <row r="28" spans="1:7">
      <c r="A28" s="2">
        <v>25</v>
      </c>
      <c r="B28" s="2"/>
      <c r="C28" s="3" t="s">
        <v>53</v>
      </c>
      <c r="D28" s="4">
        <v>1.3518518518518518E-2</v>
      </c>
      <c r="E28" s="2"/>
      <c r="F28" s="3" t="s">
        <v>1</v>
      </c>
      <c r="G28" s="5">
        <f t="shared" si="0"/>
        <v>513.69863013698625</v>
      </c>
    </row>
    <row r="29" spans="1:7">
      <c r="A29" s="2">
        <v>26</v>
      </c>
      <c r="B29" s="2"/>
      <c r="C29" s="3" t="s">
        <v>183</v>
      </c>
      <c r="D29" s="4">
        <v>1.3634259259259257E-2</v>
      </c>
      <c r="E29" s="2"/>
      <c r="F29" s="3" t="s">
        <v>22</v>
      </c>
      <c r="G29" s="5">
        <f t="shared" si="0"/>
        <v>509.33786078098473</v>
      </c>
    </row>
    <row r="30" spans="1:7">
      <c r="A30" s="2">
        <v>27</v>
      </c>
      <c r="B30" s="2"/>
      <c r="C30" s="3" t="s">
        <v>17</v>
      </c>
      <c r="D30" s="4">
        <v>1.3738425925925926E-2</v>
      </c>
      <c r="E30" s="2"/>
      <c r="F30" s="3" t="s">
        <v>18</v>
      </c>
      <c r="G30" s="5">
        <f t="shared" si="0"/>
        <v>505.47598989048015</v>
      </c>
    </row>
    <row r="31" spans="1:7">
      <c r="A31" s="2">
        <v>28</v>
      </c>
      <c r="B31" s="2"/>
      <c r="C31" s="3" t="s">
        <v>56</v>
      </c>
      <c r="D31" s="4">
        <v>1.383101851851852E-2</v>
      </c>
      <c r="E31" s="2"/>
      <c r="F31" s="3" t="s">
        <v>32</v>
      </c>
      <c r="G31" s="5">
        <f t="shared" si="0"/>
        <v>502.0920502092049</v>
      </c>
    </row>
    <row r="32" spans="1:7">
      <c r="A32" s="2">
        <v>29</v>
      </c>
      <c r="B32" s="2"/>
      <c r="C32" s="3" t="s">
        <v>41</v>
      </c>
      <c r="D32" s="4">
        <v>1.3865740740740739E-2</v>
      </c>
      <c r="E32" s="2"/>
      <c r="F32" s="3" t="s">
        <v>20</v>
      </c>
      <c r="G32" s="5">
        <f t="shared" si="0"/>
        <v>500.8347245409015</v>
      </c>
    </row>
    <row r="33" spans="1:7">
      <c r="A33" s="2">
        <v>30</v>
      </c>
      <c r="B33" s="2"/>
      <c r="C33" s="3" t="s">
        <v>49</v>
      </c>
      <c r="D33" s="4">
        <v>1.4317129629629631E-2</v>
      </c>
      <c r="E33" s="2"/>
      <c r="F33" s="3" t="s">
        <v>32</v>
      </c>
      <c r="G33" s="5">
        <f t="shared" si="0"/>
        <v>485.04446240905406</v>
      </c>
    </row>
    <row r="34" spans="1:7">
      <c r="A34" s="2">
        <v>31</v>
      </c>
      <c r="B34" s="2"/>
      <c r="C34" s="3" t="s">
        <v>2</v>
      </c>
      <c r="D34" s="4">
        <v>1.4687499999999999E-2</v>
      </c>
      <c r="E34" s="2"/>
      <c r="F34" s="3" t="s">
        <v>1</v>
      </c>
      <c r="G34" s="5">
        <f t="shared" si="0"/>
        <v>472.81323877068559</v>
      </c>
    </row>
    <row r="35" spans="1:7">
      <c r="A35" s="2">
        <v>32</v>
      </c>
      <c r="B35" s="2"/>
      <c r="C35" s="3" t="s">
        <v>19</v>
      </c>
      <c r="D35" s="4">
        <v>1.511574074074074E-2</v>
      </c>
      <c r="E35" s="2"/>
      <c r="F35" s="3" t="s">
        <v>20</v>
      </c>
      <c r="G35" s="5">
        <f t="shared" si="0"/>
        <v>459.4180704441041</v>
      </c>
    </row>
    <row r="36" spans="1:7">
      <c r="A36" s="2">
        <v>33</v>
      </c>
      <c r="B36" s="2"/>
      <c r="C36" s="3" t="s">
        <v>184</v>
      </c>
      <c r="D36" s="4">
        <v>1.5185185185185185E-2</v>
      </c>
      <c r="E36" s="2"/>
      <c r="F36" s="3" t="s">
        <v>20</v>
      </c>
      <c r="G36" s="5">
        <f t="shared" si="0"/>
        <v>457.31707317073165</v>
      </c>
    </row>
    <row r="37" spans="1:7">
      <c r="A37" s="2">
        <v>34</v>
      </c>
      <c r="B37" s="2"/>
      <c r="C37" s="3" t="s">
        <v>33</v>
      </c>
      <c r="D37" s="4">
        <v>1.5520833333333333E-2</v>
      </c>
      <c r="E37" s="2"/>
      <c r="F37" s="3" t="s">
        <v>24</v>
      </c>
      <c r="G37" s="5">
        <f t="shared" si="0"/>
        <v>447.42729306487695</v>
      </c>
    </row>
    <row r="38" spans="1:7">
      <c r="A38" s="2">
        <v>35</v>
      </c>
      <c r="B38" s="2"/>
      <c r="C38" s="3" t="s">
        <v>58</v>
      </c>
      <c r="D38" s="4">
        <v>1.577546296296296E-2</v>
      </c>
      <c r="E38" s="2"/>
      <c r="F38" s="3" t="s">
        <v>20</v>
      </c>
      <c r="G38" s="5">
        <f t="shared" si="0"/>
        <v>440.20542920029357</v>
      </c>
    </row>
    <row r="39" spans="1:7">
      <c r="A39" s="2">
        <v>36</v>
      </c>
      <c r="B39" s="2"/>
      <c r="C39" s="3" t="s">
        <v>185</v>
      </c>
      <c r="D39" s="4">
        <v>1.6284722222222221E-2</v>
      </c>
      <c r="E39" s="2"/>
      <c r="F39" s="3" t="s">
        <v>1</v>
      </c>
      <c r="G39" s="5">
        <f t="shared" si="0"/>
        <v>426.43923240938165</v>
      </c>
    </row>
    <row r="40" spans="1:7">
      <c r="A40" s="2">
        <v>37</v>
      </c>
      <c r="B40" s="2"/>
      <c r="C40" s="3" t="s">
        <v>50</v>
      </c>
      <c r="D40" s="4">
        <v>1.6342592592592593E-2</v>
      </c>
      <c r="E40" s="2"/>
      <c r="F40" s="3" t="s">
        <v>32</v>
      </c>
      <c r="G40" s="5">
        <f t="shared" si="0"/>
        <v>424.9291784702549</v>
      </c>
    </row>
    <row r="41" spans="1:7">
      <c r="A41" s="2">
        <v>38</v>
      </c>
      <c r="B41" s="2"/>
      <c r="C41" s="3" t="s">
        <v>186</v>
      </c>
      <c r="D41" s="4">
        <v>1.638888888888889E-2</v>
      </c>
      <c r="E41" s="2"/>
      <c r="F41" s="3" t="s">
        <v>32</v>
      </c>
      <c r="G41" s="5">
        <f t="shared" si="0"/>
        <v>423.72881355932196</v>
      </c>
    </row>
    <row r="42" spans="1:7">
      <c r="A42" s="2">
        <v>39</v>
      </c>
      <c r="B42" s="2"/>
      <c r="C42" s="3" t="s">
        <v>69</v>
      </c>
      <c r="D42" s="4">
        <v>1.653935185185185E-2</v>
      </c>
      <c r="E42" s="2"/>
      <c r="F42" s="3" t="s">
        <v>20</v>
      </c>
      <c r="G42" s="5">
        <f t="shared" si="0"/>
        <v>419.87403778866343</v>
      </c>
    </row>
    <row r="43" spans="1:7">
      <c r="A43" s="2">
        <v>40</v>
      </c>
      <c r="B43" s="2"/>
      <c r="C43" s="3" t="s">
        <v>39</v>
      </c>
      <c r="D43" s="4">
        <v>1.6747685185185185E-2</v>
      </c>
      <c r="E43" s="2"/>
      <c r="F43" s="3" t="s">
        <v>20</v>
      </c>
      <c r="G43" s="5">
        <f t="shared" si="0"/>
        <v>414.65100207325503</v>
      </c>
    </row>
    <row r="44" spans="1:7">
      <c r="A44" s="2">
        <v>41</v>
      </c>
      <c r="B44" s="2"/>
      <c r="C44" s="3" t="s">
        <v>29</v>
      </c>
      <c r="D44" s="4">
        <v>1.6770833333333332E-2</v>
      </c>
      <c r="E44" s="2"/>
      <c r="F44" s="3" t="s">
        <v>30</v>
      </c>
      <c r="G44" s="5">
        <f t="shared" si="0"/>
        <v>414.07867494824018</v>
      </c>
    </row>
    <row r="45" spans="1:7">
      <c r="A45" s="2">
        <v>42</v>
      </c>
      <c r="B45" s="2"/>
      <c r="C45" s="3" t="s">
        <v>66</v>
      </c>
      <c r="D45" s="4">
        <v>1.6944444444444443E-2</v>
      </c>
      <c r="E45" s="2"/>
      <c r="F45" s="3" t="s">
        <v>32</v>
      </c>
      <c r="G45" s="5">
        <f t="shared" si="0"/>
        <v>409.8360655737705</v>
      </c>
    </row>
    <row r="46" spans="1:7">
      <c r="A46" s="2">
        <v>43</v>
      </c>
      <c r="B46" s="2"/>
      <c r="C46" s="3" t="s">
        <v>67</v>
      </c>
      <c r="D46" s="4">
        <v>1.800925925925926E-2</v>
      </c>
      <c r="E46" s="2"/>
      <c r="F46" s="3" t="s">
        <v>20</v>
      </c>
      <c r="G46" s="5">
        <f t="shared" si="0"/>
        <v>385.6041131105398</v>
      </c>
    </row>
    <row r="47" spans="1:7">
      <c r="A47" s="2">
        <v>44</v>
      </c>
      <c r="B47" s="2"/>
      <c r="C47" s="3" t="s">
        <v>55</v>
      </c>
      <c r="D47" s="4">
        <v>1.8506944444444444E-2</v>
      </c>
      <c r="E47" s="2"/>
      <c r="F47" s="3" t="s">
        <v>1</v>
      </c>
      <c r="G47" s="5">
        <f t="shared" si="0"/>
        <v>375.23452157598496</v>
      </c>
    </row>
    <row r="48" spans="1:7">
      <c r="A48" s="2">
        <v>45</v>
      </c>
      <c r="B48" s="2"/>
      <c r="C48" s="3" t="s">
        <v>65</v>
      </c>
      <c r="D48" s="4">
        <v>1.8831018518518518E-2</v>
      </c>
      <c r="E48" s="2"/>
      <c r="F48" s="3" t="s">
        <v>30</v>
      </c>
      <c r="G48" s="5">
        <f t="shared" si="0"/>
        <v>368.77688998156117</v>
      </c>
    </row>
    <row r="49" spans="1:7">
      <c r="A49" s="2">
        <v>46</v>
      </c>
      <c r="B49" s="2"/>
      <c r="C49" s="3" t="s">
        <v>63</v>
      </c>
      <c r="D49" s="4">
        <v>1.8854166666666665E-2</v>
      </c>
      <c r="E49" s="2"/>
      <c r="F49" s="3" t="s">
        <v>32</v>
      </c>
      <c r="G49" s="5">
        <f t="shared" si="0"/>
        <v>368.32412523020258</v>
      </c>
    </row>
    <row r="50" spans="1:7">
      <c r="A50" s="2">
        <v>47</v>
      </c>
      <c r="B50" s="2"/>
      <c r="C50" s="3" t="s">
        <v>48</v>
      </c>
      <c r="D50" s="4">
        <v>1.8993055555555558E-2</v>
      </c>
      <c r="E50" s="2"/>
      <c r="F50" s="3" t="s">
        <v>32</v>
      </c>
      <c r="G50" s="5">
        <f t="shared" si="0"/>
        <v>365.63071297989023</v>
      </c>
    </row>
    <row r="51" spans="1:7">
      <c r="A51" s="2">
        <v>48</v>
      </c>
      <c r="B51" s="2"/>
      <c r="C51" s="3" t="s">
        <v>60</v>
      </c>
      <c r="D51" s="4">
        <v>1.9016203703703705E-2</v>
      </c>
      <c r="E51" s="2"/>
      <c r="F51" s="3" t="s">
        <v>1</v>
      </c>
      <c r="G51" s="5">
        <f t="shared" si="0"/>
        <v>365.18563603164938</v>
      </c>
    </row>
    <row r="52" spans="1:7">
      <c r="A52" s="2">
        <v>49</v>
      </c>
      <c r="B52" s="2"/>
      <c r="C52" s="3" t="s">
        <v>64</v>
      </c>
      <c r="D52" s="4">
        <v>1.9155092592592592E-2</v>
      </c>
      <c r="E52" s="2"/>
      <c r="F52" s="3" t="s">
        <v>20</v>
      </c>
      <c r="G52" s="5">
        <f t="shared" si="0"/>
        <v>362.53776435045313</v>
      </c>
    </row>
    <row r="53" spans="1:7">
      <c r="A53" s="2">
        <v>50</v>
      </c>
      <c r="B53" s="2"/>
      <c r="C53" s="3" t="s">
        <v>45</v>
      </c>
      <c r="D53" s="4">
        <v>1.9571759259259257E-2</v>
      </c>
      <c r="E53" s="2"/>
      <c r="F53" s="3" t="s">
        <v>1</v>
      </c>
      <c r="G53" s="5">
        <f t="shared" si="0"/>
        <v>354.81963335304556</v>
      </c>
    </row>
    <row r="54" spans="1:7">
      <c r="A54" s="2">
        <v>51</v>
      </c>
      <c r="B54" s="2"/>
      <c r="C54" s="3" t="s">
        <v>61</v>
      </c>
      <c r="D54" s="4">
        <v>2.0347222222222221E-2</v>
      </c>
      <c r="E54" s="2"/>
      <c r="F54" s="3" t="s">
        <v>30</v>
      </c>
      <c r="G54" s="5">
        <f t="shared" si="0"/>
        <v>341.29692832764505</v>
      </c>
    </row>
    <row r="55" spans="1:7">
      <c r="A55" s="2">
        <v>52</v>
      </c>
      <c r="B55" s="2"/>
      <c r="C55" s="3" t="s">
        <v>62</v>
      </c>
      <c r="D55" s="4">
        <v>2.1423611111111112E-2</v>
      </c>
      <c r="E55" s="2"/>
      <c r="F55" s="3" t="s">
        <v>20</v>
      </c>
      <c r="G55" s="5">
        <f t="shared" si="0"/>
        <v>324.14910858995131</v>
      </c>
    </row>
    <row r="56" spans="1:7">
      <c r="A56" s="2">
        <v>53</v>
      </c>
      <c r="B56" s="2"/>
      <c r="C56" s="3" t="s">
        <v>68</v>
      </c>
      <c r="D56" s="4">
        <v>2.224537037037037E-2</v>
      </c>
      <c r="E56" s="2"/>
      <c r="F56" s="3" t="s">
        <v>4</v>
      </c>
      <c r="G56" s="5">
        <f t="shared" si="0"/>
        <v>312.17481789802287</v>
      </c>
    </row>
    <row r="57" spans="1:7">
      <c r="A57" s="2">
        <v>54</v>
      </c>
      <c r="B57" s="2"/>
      <c r="C57" s="3" t="s">
        <v>44</v>
      </c>
      <c r="D57" s="4">
        <v>2.2881944444444444E-2</v>
      </c>
      <c r="E57" s="2"/>
      <c r="F57" s="3" t="s">
        <v>32</v>
      </c>
      <c r="G57" s="5">
        <f t="shared" si="0"/>
        <v>303.49013657056145</v>
      </c>
    </row>
    <row r="58" spans="1:7">
      <c r="A58" s="2">
        <v>55</v>
      </c>
      <c r="B58" s="2"/>
      <c r="C58" s="3" t="s">
        <v>70</v>
      </c>
      <c r="D58" s="4">
        <v>2.2997685185185187E-2</v>
      </c>
      <c r="E58" s="2"/>
      <c r="F58" s="3" t="s">
        <v>20</v>
      </c>
      <c r="G58" s="5">
        <f t="shared" si="0"/>
        <v>301.96275792652233</v>
      </c>
    </row>
    <row r="59" spans="1:7">
      <c r="A59" s="2">
        <v>56</v>
      </c>
      <c r="B59" s="2"/>
      <c r="C59" s="3" t="s">
        <v>47</v>
      </c>
      <c r="D59" s="4">
        <v>2.4733796296296295E-2</v>
      </c>
      <c r="E59" s="2"/>
      <c r="F59" s="3" t="s">
        <v>32</v>
      </c>
      <c r="G59" s="5">
        <f t="shared" si="0"/>
        <v>280.76743097800653</v>
      </c>
    </row>
    <row r="60" spans="1:7">
      <c r="A60" s="2">
        <v>57</v>
      </c>
      <c r="B60" s="2"/>
      <c r="C60" s="3" t="s">
        <v>6</v>
      </c>
      <c r="D60" s="4">
        <v>2.7708333333333331E-2</v>
      </c>
      <c r="E60" s="2"/>
      <c r="F60" s="3" t="s">
        <v>4</v>
      </c>
      <c r="G60" s="5">
        <f t="shared" si="0"/>
        <v>250.62656641604008</v>
      </c>
    </row>
    <row r="61" spans="1:7">
      <c r="A61" s="2">
        <v>58</v>
      </c>
      <c r="B61" s="2"/>
      <c r="C61" s="3" t="s">
        <v>51</v>
      </c>
      <c r="D61" s="4">
        <v>2.7997685185185184E-2</v>
      </c>
      <c r="E61" s="2"/>
      <c r="F61" s="3" t="s">
        <v>18</v>
      </c>
      <c r="G61" s="5">
        <f t="shared" si="0"/>
        <v>248.03637866887144</v>
      </c>
    </row>
    <row r="62" spans="1:7">
      <c r="A62" s="2">
        <v>59</v>
      </c>
      <c r="B62" s="2"/>
      <c r="C62" s="3" t="s">
        <v>52</v>
      </c>
      <c r="D62" s="4">
        <v>2.826388888888889E-2</v>
      </c>
      <c r="E62" s="2"/>
      <c r="F62" s="3" t="s">
        <v>43</v>
      </c>
      <c r="G62" s="5">
        <f t="shared" si="0"/>
        <v>245.70024570024569</v>
      </c>
    </row>
    <row r="63" spans="1:7">
      <c r="A63" s="2"/>
      <c r="B63" s="2"/>
      <c r="C63" s="3" t="s">
        <v>54</v>
      </c>
      <c r="D63" s="4" t="s">
        <v>5</v>
      </c>
      <c r="E63" s="2"/>
      <c r="F63" s="3" t="s">
        <v>32</v>
      </c>
      <c r="G63" s="5">
        <f t="shared" si="0"/>
        <v>0</v>
      </c>
    </row>
    <row r="64" spans="1:7">
      <c r="A64" s="2"/>
      <c r="B64" s="2"/>
      <c r="C64" s="3" t="s">
        <v>187</v>
      </c>
      <c r="D64" s="4" t="s">
        <v>5</v>
      </c>
      <c r="E64" s="2"/>
      <c r="F64" s="3" t="s">
        <v>18</v>
      </c>
      <c r="G64" s="5">
        <f t="shared" si="0"/>
        <v>0</v>
      </c>
    </row>
    <row r="65" spans="1:7">
      <c r="A65" s="2"/>
      <c r="B65" s="2"/>
      <c r="C65" s="3" t="s">
        <v>46</v>
      </c>
      <c r="D65" s="4" t="s">
        <v>5</v>
      </c>
      <c r="E65" s="2"/>
      <c r="F65" s="3" t="s">
        <v>18</v>
      </c>
      <c r="G65" s="5">
        <f t="shared" si="0"/>
        <v>0</v>
      </c>
    </row>
    <row r="66" spans="1:7">
      <c r="A66" s="2"/>
      <c r="B66" s="2"/>
      <c r="C66" s="3" t="s">
        <v>73</v>
      </c>
      <c r="D66" s="4" t="s">
        <v>5</v>
      </c>
      <c r="E66" s="2"/>
      <c r="F66" s="3" t="s">
        <v>1</v>
      </c>
      <c r="G66" s="5">
        <f t="shared" si="0"/>
        <v>0</v>
      </c>
    </row>
    <row r="67" spans="1:7">
      <c r="A67" s="2"/>
      <c r="B67" s="2"/>
      <c r="C67" s="3"/>
      <c r="D67" s="4"/>
      <c r="E67" s="2"/>
      <c r="F67" s="3"/>
      <c r="G67" s="5" t="e">
        <f t="shared" si="0"/>
        <v>#DIV/0!</v>
      </c>
    </row>
    <row r="68" spans="1:7">
      <c r="A68" s="2"/>
      <c r="B68" s="2"/>
      <c r="C68" s="3"/>
      <c r="D68" s="4"/>
      <c r="E68" s="2"/>
      <c r="F68" s="3"/>
      <c r="G68" s="5" t="e">
        <f t="shared" si="0"/>
        <v>#DIV/0!</v>
      </c>
    </row>
    <row r="69" spans="1:7">
      <c r="A69" s="2"/>
      <c r="B69" s="2"/>
      <c r="C69" s="3"/>
      <c r="D69" s="4"/>
      <c r="E69" s="2"/>
      <c r="F69" s="3"/>
      <c r="G69" s="5" t="e">
        <f t="shared" ref="G69:G87" si="1">IF(ISTEXT(D69),0,($D$4/D69)*1000)</f>
        <v>#DIV/0!</v>
      </c>
    </row>
    <row r="70" spans="1:7">
      <c r="A70" s="2"/>
      <c r="B70" s="2"/>
      <c r="C70" s="3"/>
      <c r="D70" s="4"/>
      <c r="E70" s="2"/>
      <c r="F70" s="3"/>
      <c r="G70" s="5" t="e">
        <f>IF(ISTEXT(D70),0,($D$4/D70)*1000)</f>
        <v>#DIV/0!</v>
      </c>
    </row>
    <row r="71" spans="1:7">
      <c r="A71" s="2"/>
      <c r="B71" s="2"/>
      <c r="C71" s="3"/>
      <c r="D71" s="4"/>
      <c r="E71" s="2"/>
      <c r="F71" s="3"/>
      <c r="G71" s="5" t="e">
        <f t="shared" si="1"/>
        <v>#DIV/0!</v>
      </c>
    </row>
    <row r="72" spans="1:7">
      <c r="A72" s="2"/>
      <c r="B72" s="2"/>
      <c r="C72" s="3"/>
      <c r="D72" s="4"/>
      <c r="E72" s="2"/>
      <c r="F72" s="3"/>
      <c r="G72" s="5" t="e">
        <f t="shared" si="1"/>
        <v>#DIV/0!</v>
      </c>
    </row>
    <row r="73" spans="1:7">
      <c r="A73" s="2"/>
      <c r="B73" s="2"/>
      <c r="C73" s="3"/>
      <c r="D73" s="4"/>
      <c r="E73" s="2"/>
      <c r="F73" s="3"/>
      <c r="G73" s="5" t="e">
        <f t="shared" si="1"/>
        <v>#DIV/0!</v>
      </c>
    </row>
    <row r="74" spans="1:7">
      <c r="A74" s="2"/>
      <c r="B74" s="2"/>
      <c r="C74" s="3"/>
      <c r="D74" s="4"/>
      <c r="E74" s="2"/>
      <c r="F74" s="3"/>
      <c r="G74" s="5" t="e">
        <f t="shared" si="1"/>
        <v>#DIV/0!</v>
      </c>
    </row>
    <row r="75" spans="1:7">
      <c r="A75" s="2"/>
      <c r="B75" s="2"/>
      <c r="C75" s="3"/>
      <c r="D75" s="4"/>
      <c r="E75" s="2"/>
      <c r="F75" s="3"/>
      <c r="G75" s="5" t="e">
        <f t="shared" si="1"/>
        <v>#DIV/0!</v>
      </c>
    </row>
    <row r="76" spans="1:7">
      <c r="A76" s="2"/>
      <c r="B76" s="2"/>
      <c r="C76" s="3"/>
      <c r="D76" s="4"/>
      <c r="E76" s="2"/>
      <c r="F76" s="3"/>
      <c r="G76" s="5" t="e">
        <f t="shared" si="1"/>
        <v>#DIV/0!</v>
      </c>
    </row>
    <row r="77" spans="1:7">
      <c r="A77" s="2"/>
      <c r="B77" s="2"/>
      <c r="C77" s="3"/>
      <c r="D77" s="4"/>
      <c r="E77" s="2"/>
      <c r="F77" s="3"/>
      <c r="G77" s="5" t="e">
        <f t="shared" si="1"/>
        <v>#DIV/0!</v>
      </c>
    </row>
    <row r="78" spans="1:7">
      <c r="A78" s="2"/>
      <c r="B78" s="2"/>
      <c r="C78" s="3"/>
      <c r="D78" s="4"/>
      <c r="E78" s="2"/>
      <c r="F78" s="3"/>
      <c r="G78" s="5" t="e">
        <f t="shared" si="1"/>
        <v>#DIV/0!</v>
      </c>
    </row>
    <row r="79" spans="1:7">
      <c r="A79" s="2"/>
      <c r="B79" s="2"/>
      <c r="C79" s="3"/>
      <c r="D79" s="4"/>
      <c r="E79" s="2"/>
      <c r="F79" s="3"/>
      <c r="G79" s="5" t="e">
        <f t="shared" si="1"/>
        <v>#DIV/0!</v>
      </c>
    </row>
    <row r="80" spans="1:7">
      <c r="A80" s="2"/>
      <c r="B80" s="2"/>
      <c r="C80" s="3"/>
      <c r="D80" s="4"/>
      <c r="E80" s="2"/>
      <c r="F80" s="3"/>
      <c r="G80" s="5" t="e">
        <f t="shared" si="1"/>
        <v>#DIV/0!</v>
      </c>
    </row>
    <row r="81" spans="1:7">
      <c r="A81" s="2"/>
      <c r="B81" s="2"/>
      <c r="C81" s="3"/>
      <c r="D81" s="4"/>
      <c r="E81" s="2"/>
      <c r="F81" s="3"/>
      <c r="G81" s="5" t="e">
        <f t="shared" si="1"/>
        <v>#DIV/0!</v>
      </c>
    </row>
    <row r="82" spans="1:7">
      <c r="A82" s="2"/>
      <c r="B82" s="2"/>
      <c r="C82" s="3"/>
      <c r="D82" s="4"/>
      <c r="E82" s="2"/>
      <c r="F82" s="3"/>
      <c r="G82" s="5" t="e">
        <f t="shared" si="1"/>
        <v>#DIV/0!</v>
      </c>
    </row>
    <row r="83" spans="1:7">
      <c r="A83" s="2"/>
      <c r="B83" s="2"/>
      <c r="C83" s="3"/>
      <c r="D83" s="2"/>
      <c r="E83" s="2"/>
      <c r="F83" s="3"/>
      <c r="G83" s="5" t="e">
        <f t="shared" si="1"/>
        <v>#DIV/0!</v>
      </c>
    </row>
    <row r="84" spans="1:7">
      <c r="A84" s="2"/>
      <c r="B84" s="2"/>
      <c r="C84" s="3"/>
      <c r="D84" s="2"/>
      <c r="E84" s="2"/>
      <c r="F84" s="3"/>
      <c r="G84" s="5" t="e">
        <f t="shared" si="1"/>
        <v>#DIV/0!</v>
      </c>
    </row>
    <row r="85" spans="1:7">
      <c r="A85" s="2"/>
      <c r="B85" s="2"/>
      <c r="C85" s="3"/>
      <c r="D85" s="2"/>
      <c r="E85" s="2"/>
      <c r="F85" s="3"/>
      <c r="G85" s="5" t="e">
        <f t="shared" si="1"/>
        <v>#DIV/0!</v>
      </c>
    </row>
    <row r="86" spans="1:7">
      <c r="A86" s="2"/>
      <c r="B86" s="2"/>
      <c r="C86" s="3"/>
      <c r="D86" s="2"/>
      <c r="E86" s="2"/>
      <c r="F86" s="3"/>
      <c r="G86" s="5" t="e">
        <f t="shared" si="1"/>
        <v>#DIV/0!</v>
      </c>
    </row>
    <row r="87" spans="1:7">
      <c r="A87" s="2"/>
      <c r="B87" s="2"/>
      <c r="C87" s="3"/>
      <c r="D87" s="2"/>
      <c r="E87" s="2"/>
      <c r="F87" s="3"/>
      <c r="G87" s="5" t="e">
        <f t="shared" si="1"/>
        <v>#DIV/0!</v>
      </c>
    </row>
  </sheetData>
  <sheetProtection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28515625" customWidth="1"/>
    <col min="2" max="2" width="25.140625" customWidth="1"/>
    <col min="3" max="3" width="28.42578125" customWidth="1"/>
    <col min="4" max="4" width="16.7109375" style="6" customWidth="1"/>
    <col min="5" max="5" width="21.85546875" customWidth="1"/>
    <col min="6" max="6" width="13.28515625" customWidth="1"/>
    <col min="7" max="7" width="11.7109375" style="5" customWidth="1"/>
  </cols>
  <sheetData>
    <row r="1" spans="1:8">
      <c r="B1" t="s">
        <v>14</v>
      </c>
      <c r="C1" t="s">
        <v>7</v>
      </c>
      <c r="D1" s="6" t="s">
        <v>8</v>
      </c>
      <c r="E1" t="s">
        <v>13</v>
      </c>
      <c r="F1" t="s">
        <v>9</v>
      </c>
      <c r="G1" s="5" t="s">
        <v>11</v>
      </c>
      <c r="H1" t="s">
        <v>10</v>
      </c>
    </row>
    <row r="2" spans="1:8" ht="17.25">
      <c r="A2" s="1" t="s">
        <v>16</v>
      </c>
      <c r="D2"/>
    </row>
    <row r="3" spans="1:8">
      <c r="D3"/>
    </row>
    <row r="4" spans="1:8">
      <c r="A4" s="2">
        <v>1</v>
      </c>
      <c r="B4" s="2"/>
      <c r="C4" s="3" t="s">
        <v>74</v>
      </c>
      <c r="D4" s="4">
        <v>7.0254629629629634E-3</v>
      </c>
      <c r="E4" s="2"/>
      <c r="F4" s="3" t="s">
        <v>20</v>
      </c>
      <c r="G4" s="5">
        <f t="shared" ref="G4:G61" si="0">IF(ISTEXT(D4),0,($D$4/D4)*1000)</f>
        <v>1000</v>
      </c>
    </row>
    <row r="5" spans="1:8">
      <c r="A5" s="2">
        <v>2</v>
      </c>
      <c r="B5" s="2"/>
      <c r="C5" s="3" t="s">
        <v>76</v>
      </c>
      <c r="D5" s="4">
        <v>1.0011574074074074E-2</v>
      </c>
      <c r="E5" s="2"/>
      <c r="F5" s="3" t="s">
        <v>20</v>
      </c>
      <c r="G5" s="5">
        <f t="shared" si="0"/>
        <v>701.73410404624281</v>
      </c>
    </row>
    <row r="6" spans="1:8">
      <c r="A6" s="2">
        <v>3</v>
      </c>
      <c r="B6" s="2"/>
      <c r="C6" s="3" t="s">
        <v>90</v>
      </c>
      <c r="D6" s="4">
        <v>1.0138888888888888E-2</v>
      </c>
      <c r="E6" s="2"/>
      <c r="F6" s="3" t="s">
        <v>30</v>
      </c>
      <c r="G6" s="5">
        <f t="shared" si="0"/>
        <v>692.92237442922374</v>
      </c>
    </row>
    <row r="7" spans="1:8">
      <c r="A7" s="2">
        <v>4</v>
      </c>
      <c r="B7" s="2"/>
      <c r="C7" s="3" t="s">
        <v>81</v>
      </c>
      <c r="D7" s="4">
        <v>1.03125E-2</v>
      </c>
      <c r="E7" s="2"/>
      <c r="F7" s="3" t="s">
        <v>20</v>
      </c>
      <c r="G7" s="5">
        <f t="shared" si="0"/>
        <v>681.25701459034792</v>
      </c>
    </row>
    <row r="8" spans="1:8">
      <c r="A8" s="2">
        <v>5</v>
      </c>
      <c r="B8" s="2"/>
      <c r="C8" s="3" t="s">
        <v>97</v>
      </c>
      <c r="D8" s="4">
        <v>1.1284722222222222E-2</v>
      </c>
      <c r="E8" s="2"/>
      <c r="F8" s="3" t="s">
        <v>18</v>
      </c>
      <c r="G8" s="5">
        <f t="shared" si="0"/>
        <v>622.56410256410265</v>
      </c>
    </row>
    <row r="9" spans="1:8">
      <c r="A9" s="2">
        <v>6</v>
      </c>
      <c r="B9" s="2"/>
      <c r="C9" s="3" t="s">
        <v>75</v>
      </c>
      <c r="D9" s="4">
        <v>1.1342592592592592E-2</v>
      </c>
      <c r="E9" s="2"/>
      <c r="F9" s="3" t="s">
        <v>24</v>
      </c>
      <c r="G9" s="5">
        <f t="shared" si="0"/>
        <v>619.38775510204096</v>
      </c>
    </row>
    <row r="10" spans="1:8">
      <c r="A10" s="2">
        <v>7</v>
      </c>
      <c r="B10" s="2"/>
      <c r="C10" s="3" t="s">
        <v>77</v>
      </c>
      <c r="D10" s="4">
        <v>1.224537037037037E-2</v>
      </c>
      <c r="E10" s="2"/>
      <c r="F10" s="3" t="s">
        <v>32</v>
      </c>
      <c r="G10" s="5">
        <f t="shared" si="0"/>
        <v>573.72400756143668</v>
      </c>
    </row>
    <row r="11" spans="1:8">
      <c r="A11" s="2">
        <v>8</v>
      </c>
      <c r="B11" s="2"/>
      <c r="C11" s="3" t="s">
        <v>111</v>
      </c>
      <c r="D11" s="4">
        <v>1.2812499999999999E-2</v>
      </c>
      <c r="E11" s="2"/>
      <c r="F11" s="3" t="s">
        <v>32</v>
      </c>
      <c r="G11" s="5">
        <f t="shared" si="0"/>
        <v>548.32881662149953</v>
      </c>
    </row>
    <row r="12" spans="1:8">
      <c r="A12" s="2">
        <v>9</v>
      </c>
      <c r="B12" s="2"/>
      <c r="C12" s="3" t="s">
        <v>86</v>
      </c>
      <c r="D12" s="4">
        <v>1.3078703703703703E-2</v>
      </c>
      <c r="E12" s="2"/>
      <c r="F12" s="3" t="s">
        <v>87</v>
      </c>
      <c r="G12" s="5">
        <f t="shared" si="0"/>
        <v>537.16814159292039</v>
      </c>
    </row>
    <row r="13" spans="1:8">
      <c r="A13" s="2">
        <v>10</v>
      </c>
      <c r="B13" s="2"/>
      <c r="C13" s="3" t="s">
        <v>102</v>
      </c>
      <c r="D13" s="4">
        <v>1.3182870370370371E-2</v>
      </c>
      <c r="E13" s="2"/>
      <c r="F13" s="3" t="s">
        <v>18</v>
      </c>
      <c r="G13" s="5">
        <f t="shared" si="0"/>
        <v>532.92361720807719</v>
      </c>
    </row>
    <row r="14" spans="1:8">
      <c r="A14" s="2">
        <v>11</v>
      </c>
      <c r="B14" s="2"/>
      <c r="C14" s="3" t="s">
        <v>79</v>
      </c>
      <c r="D14" s="4">
        <v>1.3368055555555557E-2</v>
      </c>
      <c r="E14" s="2"/>
      <c r="F14" s="3" t="s">
        <v>32</v>
      </c>
      <c r="G14" s="5">
        <f t="shared" si="0"/>
        <v>525.54112554112555</v>
      </c>
    </row>
    <row r="15" spans="1:8">
      <c r="A15" s="2">
        <v>12</v>
      </c>
      <c r="B15" s="2"/>
      <c r="C15" s="3" t="s">
        <v>89</v>
      </c>
      <c r="D15" s="4">
        <v>1.4004629629629631E-2</v>
      </c>
      <c r="E15" s="2"/>
      <c r="F15" s="3" t="s">
        <v>32</v>
      </c>
      <c r="G15" s="5">
        <f t="shared" si="0"/>
        <v>501.65289256198344</v>
      </c>
    </row>
    <row r="16" spans="1:8">
      <c r="A16" s="2">
        <v>13</v>
      </c>
      <c r="B16" s="2"/>
      <c r="C16" s="3" t="s">
        <v>84</v>
      </c>
      <c r="D16" s="4">
        <v>1.4340277777777776E-2</v>
      </c>
      <c r="E16" s="2"/>
      <c r="F16" s="3" t="s">
        <v>1</v>
      </c>
      <c r="G16" s="5">
        <f t="shared" si="0"/>
        <v>489.91121872477811</v>
      </c>
    </row>
    <row r="17" spans="1:7">
      <c r="A17" s="2">
        <v>14</v>
      </c>
      <c r="B17" s="2"/>
      <c r="C17" s="3" t="s">
        <v>78</v>
      </c>
      <c r="D17" s="4">
        <v>1.4409722222222221E-2</v>
      </c>
      <c r="E17" s="2"/>
      <c r="F17" s="3" t="s">
        <v>32</v>
      </c>
      <c r="G17" s="5">
        <f t="shared" si="0"/>
        <v>487.55020080321293</v>
      </c>
    </row>
    <row r="18" spans="1:7">
      <c r="A18" s="2">
        <v>15</v>
      </c>
      <c r="B18" s="2"/>
      <c r="C18" s="3" t="s">
        <v>101</v>
      </c>
      <c r="D18" s="4">
        <v>1.4826388888888889E-2</v>
      </c>
      <c r="E18" s="2"/>
      <c r="F18" s="3" t="s">
        <v>18</v>
      </c>
      <c r="G18" s="5">
        <f t="shared" si="0"/>
        <v>473.84855581576898</v>
      </c>
    </row>
    <row r="19" spans="1:7">
      <c r="A19" s="2">
        <v>16</v>
      </c>
      <c r="B19" s="2"/>
      <c r="C19" s="3" t="s">
        <v>80</v>
      </c>
      <c r="D19" s="4">
        <v>1.4872685185185185E-2</v>
      </c>
      <c r="E19" s="2"/>
      <c r="F19" s="3" t="s">
        <v>32</v>
      </c>
      <c r="G19" s="5">
        <f t="shared" si="0"/>
        <v>472.37354085603118</v>
      </c>
    </row>
    <row r="20" spans="1:7">
      <c r="A20" s="2">
        <v>17</v>
      </c>
      <c r="B20" s="2"/>
      <c r="C20" s="3" t="s">
        <v>108</v>
      </c>
      <c r="D20" s="4">
        <v>1.5092592592592593E-2</v>
      </c>
      <c r="E20" s="2"/>
      <c r="F20" s="3" t="s">
        <v>1</v>
      </c>
      <c r="G20" s="5">
        <f t="shared" si="0"/>
        <v>465.49079754601229</v>
      </c>
    </row>
    <row r="21" spans="1:7">
      <c r="A21" s="2">
        <v>18</v>
      </c>
      <c r="B21" s="2"/>
      <c r="C21" s="3" t="s">
        <v>95</v>
      </c>
      <c r="D21" s="4">
        <v>1.5555555555555553E-2</v>
      </c>
      <c r="E21" s="2"/>
      <c r="F21" s="3" t="s">
        <v>96</v>
      </c>
      <c r="G21" s="5">
        <f t="shared" si="0"/>
        <v>451.63690476190487</v>
      </c>
    </row>
    <row r="22" spans="1:7">
      <c r="A22" s="2">
        <v>19</v>
      </c>
      <c r="B22" s="2"/>
      <c r="C22" s="3" t="s">
        <v>114</v>
      </c>
      <c r="D22" s="4">
        <v>1.5752314814814813E-2</v>
      </c>
      <c r="E22" s="2"/>
      <c r="F22" s="3" t="s">
        <v>32</v>
      </c>
      <c r="G22" s="5">
        <f t="shared" si="0"/>
        <v>445.99559147685534</v>
      </c>
    </row>
    <row r="23" spans="1:7">
      <c r="A23" s="2">
        <v>20</v>
      </c>
      <c r="B23" s="2"/>
      <c r="C23" s="3" t="s">
        <v>83</v>
      </c>
      <c r="D23" s="4">
        <v>1.6192129629629629E-2</v>
      </c>
      <c r="E23" s="2"/>
      <c r="F23" s="3" t="s">
        <v>32</v>
      </c>
      <c r="G23" s="5">
        <f t="shared" si="0"/>
        <v>433.88134381701224</v>
      </c>
    </row>
    <row r="24" spans="1:7">
      <c r="A24" s="2">
        <v>21</v>
      </c>
      <c r="B24" s="2"/>
      <c r="C24" s="3" t="s">
        <v>93</v>
      </c>
      <c r="D24" s="4">
        <v>1.6886574074074075E-2</v>
      </c>
      <c r="E24" s="2"/>
      <c r="F24" s="3" t="s">
        <v>30</v>
      </c>
      <c r="G24" s="5">
        <f t="shared" si="0"/>
        <v>416.03838245373544</v>
      </c>
    </row>
    <row r="25" spans="1:7">
      <c r="A25" s="2">
        <v>22</v>
      </c>
      <c r="B25" s="2"/>
      <c r="C25" s="3" t="s">
        <v>82</v>
      </c>
      <c r="D25" s="4">
        <v>1.7071759259259259E-2</v>
      </c>
      <c r="E25" s="2"/>
      <c r="F25" s="3" t="s">
        <v>1</v>
      </c>
      <c r="G25" s="5">
        <f t="shared" si="0"/>
        <v>411.52542372881362</v>
      </c>
    </row>
    <row r="26" spans="1:7">
      <c r="A26" s="2">
        <v>23</v>
      </c>
      <c r="B26" s="2"/>
      <c r="C26" s="3" t="s">
        <v>92</v>
      </c>
      <c r="D26" s="4">
        <v>1.7094907407407409E-2</v>
      </c>
      <c r="E26" s="2"/>
      <c r="F26" s="3" t="s">
        <v>20</v>
      </c>
      <c r="G26" s="5">
        <f t="shared" si="0"/>
        <v>410.96817874069058</v>
      </c>
    </row>
    <row r="27" spans="1:7">
      <c r="A27" s="2">
        <v>24</v>
      </c>
      <c r="B27" s="2"/>
      <c r="C27" s="3" t="s">
        <v>188</v>
      </c>
      <c r="D27" s="4">
        <v>1.7199074074074071E-2</v>
      </c>
      <c r="E27" s="2"/>
      <c r="F27" s="3" t="s">
        <v>24</v>
      </c>
      <c r="G27" s="5">
        <f t="shared" si="0"/>
        <v>408.47913862718718</v>
      </c>
    </row>
    <row r="28" spans="1:7">
      <c r="A28" s="2">
        <v>25</v>
      </c>
      <c r="B28" s="2"/>
      <c r="C28" s="3" t="s">
        <v>105</v>
      </c>
      <c r="D28" s="4">
        <v>1.758101851851852E-2</v>
      </c>
      <c r="E28" s="2"/>
      <c r="F28" s="3" t="s">
        <v>106</v>
      </c>
      <c r="G28" s="5">
        <f t="shared" si="0"/>
        <v>399.60500329163921</v>
      </c>
    </row>
    <row r="29" spans="1:7">
      <c r="A29" s="2">
        <v>26</v>
      </c>
      <c r="B29" s="2"/>
      <c r="C29" s="3" t="s">
        <v>88</v>
      </c>
      <c r="D29" s="4">
        <v>1.834490740740741E-2</v>
      </c>
      <c r="E29" s="2"/>
      <c r="F29" s="3" t="s">
        <v>32</v>
      </c>
      <c r="G29" s="5">
        <f t="shared" si="0"/>
        <v>382.96529968454257</v>
      </c>
    </row>
    <row r="30" spans="1:7">
      <c r="A30" s="2">
        <v>27</v>
      </c>
      <c r="B30" s="2"/>
      <c r="C30" s="3" t="s">
        <v>94</v>
      </c>
      <c r="D30" s="4">
        <v>1.8460648148148146E-2</v>
      </c>
      <c r="E30" s="2"/>
      <c r="F30" s="3" t="s">
        <v>20</v>
      </c>
      <c r="G30" s="5">
        <f t="shared" si="0"/>
        <v>380.56426332288407</v>
      </c>
    </row>
    <row r="31" spans="1:7">
      <c r="A31" s="2">
        <v>28</v>
      </c>
      <c r="B31" s="2"/>
      <c r="C31" s="3" t="s">
        <v>189</v>
      </c>
      <c r="D31" s="4">
        <v>1.9340277777777779E-2</v>
      </c>
      <c r="E31" s="2"/>
      <c r="F31" s="3" t="s">
        <v>30</v>
      </c>
      <c r="G31" s="5">
        <f t="shared" si="0"/>
        <v>363.25553560742071</v>
      </c>
    </row>
    <row r="32" spans="1:7">
      <c r="A32" s="2">
        <v>29</v>
      </c>
      <c r="B32" s="2"/>
      <c r="C32" s="3" t="s">
        <v>109</v>
      </c>
      <c r="D32" s="4">
        <v>1.9722222222222221E-2</v>
      </c>
      <c r="E32" s="2"/>
      <c r="F32" s="3" t="s">
        <v>32</v>
      </c>
      <c r="G32" s="5">
        <f t="shared" si="0"/>
        <v>356.22065727699538</v>
      </c>
    </row>
    <row r="33" spans="1:7">
      <c r="A33" s="2">
        <v>30</v>
      </c>
      <c r="B33" s="2"/>
      <c r="C33" s="3" t="s">
        <v>100</v>
      </c>
      <c r="D33" s="4">
        <v>2.1226851851851854E-2</v>
      </c>
      <c r="E33" s="2"/>
      <c r="F33" s="3" t="s">
        <v>20</v>
      </c>
      <c r="G33" s="5">
        <f t="shared" si="0"/>
        <v>330.97055616139579</v>
      </c>
    </row>
    <row r="34" spans="1:7">
      <c r="A34" s="2">
        <v>31</v>
      </c>
      <c r="B34" s="2"/>
      <c r="C34" s="3" t="s">
        <v>190</v>
      </c>
      <c r="D34" s="4">
        <v>2.2430555555555554E-2</v>
      </c>
      <c r="E34" s="2"/>
      <c r="F34" s="3" t="s">
        <v>18</v>
      </c>
      <c r="G34" s="5">
        <f t="shared" si="0"/>
        <v>313.20949432404541</v>
      </c>
    </row>
    <row r="35" spans="1:7">
      <c r="A35" s="2">
        <v>32</v>
      </c>
      <c r="B35" s="2"/>
      <c r="C35" s="3" t="s">
        <v>112</v>
      </c>
      <c r="D35" s="4">
        <v>2.2476851851851855E-2</v>
      </c>
      <c r="E35" s="2"/>
      <c r="F35" s="3" t="s">
        <v>20</v>
      </c>
      <c r="G35" s="5">
        <f t="shared" si="0"/>
        <v>312.56436663233779</v>
      </c>
    </row>
    <row r="36" spans="1:7">
      <c r="A36" s="2">
        <v>33</v>
      </c>
      <c r="B36" s="2"/>
      <c r="C36" s="3" t="s">
        <v>104</v>
      </c>
      <c r="D36" s="4">
        <v>2.2708333333333334E-2</v>
      </c>
      <c r="E36" s="2"/>
      <c r="F36" s="3" t="s">
        <v>30</v>
      </c>
      <c r="G36" s="5">
        <f t="shared" si="0"/>
        <v>309.37818552497453</v>
      </c>
    </row>
    <row r="37" spans="1:7">
      <c r="A37" s="2">
        <v>34</v>
      </c>
      <c r="B37" s="2"/>
      <c r="C37" s="3" t="s">
        <v>113</v>
      </c>
      <c r="D37" s="4">
        <v>2.3865740740740743E-2</v>
      </c>
      <c r="E37" s="2"/>
      <c r="F37" s="3" t="s">
        <v>96</v>
      </c>
      <c r="G37" s="5">
        <f t="shared" si="0"/>
        <v>294.37439379243455</v>
      </c>
    </row>
    <row r="38" spans="1:7">
      <c r="A38" s="2">
        <v>35</v>
      </c>
      <c r="B38" s="2"/>
      <c r="C38" s="3" t="s">
        <v>191</v>
      </c>
      <c r="D38" s="4">
        <v>2.4027777777777776E-2</v>
      </c>
      <c r="E38" s="2"/>
      <c r="F38" s="3" t="s">
        <v>20</v>
      </c>
      <c r="G38" s="5">
        <f t="shared" si="0"/>
        <v>292.38921001926786</v>
      </c>
    </row>
    <row r="39" spans="1:7">
      <c r="A39" s="2">
        <v>36</v>
      </c>
      <c r="B39" s="2"/>
      <c r="C39" s="3" t="s">
        <v>110</v>
      </c>
      <c r="D39" s="4">
        <v>2.4467592592592593E-2</v>
      </c>
      <c r="E39" s="2"/>
      <c r="F39" s="3" t="s">
        <v>20</v>
      </c>
      <c r="G39" s="5">
        <f t="shared" si="0"/>
        <v>287.13339640491961</v>
      </c>
    </row>
    <row r="40" spans="1:7">
      <c r="A40" s="2">
        <v>37</v>
      </c>
      <c r="B40" s="2"/>
      <c r="C40" s="3" t="s">
        <v>192</v>
      </c>
      <c r="D40" s="4">
        <v>2.4895833333333336E-2</v>
      </c>
      <c r="E40" s="2"/>
      <c r="F40" s="3" t="s">
        <v>32</v>
      </c>
      <c r="G40" s="5">
        <f t="shared" si="0"/>
        <v>282.1943282194328</v>
      </c>
    </row>
    <row r="41" spans="1:7">
      <c r="A41" s="2">
        <v>38</v>
      </c>
      <c r="B41" s="2"/>
      <c r="C41" s="3" t="s">
        <v>99</v>
      </c>
      <c r="D41" s="4">
        <v>2.525462962962963E-2</v>
      </c>
      <c r="E41" s="2"/>
      <c r="F41" s="3" t="s">
        <v>20</v>
      </c>
      <c r="G41" s="5">
        <f t="shared" si="0"/>
        <v>278.18515123739689</v>
      </c>
    </row>
    <row r="42" spans="1:7">
      <c r="A42" s="2">
        <v>39</v>
      </c>
      <c r="B42" s="2"/>
      <c r="C42" s="3" t="s">
        <v>115</v>
      </c>
      <c r="D42" s="4">
        <v>2.5648148148148146E-2</v>
      </c>
      <c r="E42" s="2"/>
      <c r="F42" s="3" t="s">
        <v>30</v>
      </c>
      <c r="G42" s="5">
        <f t="shared" si="0"/>
        <v>273.91696750902531</v>
      </c>
    </row>
    <row r="43" spans="1:7">
      <c r="A43" s="2">
        <v>39</v>
      </c>
      <c r="B43" s="2"/>
      <c r="C43" s="3" t="s">
        <v>107</v>
      </c>
      <c r="D43" s="4">
        <v>2.5648148148148146E-2</v>
      </c>
      <c r="E43" s="2"/>
      <c r="F43" s="3" t="s">
        <v>20</v>
      </c>
      <c r="G43" s="5">
        <f t="shared" si="0"/>
        <v>273.91696750902531</v>
      </c>
    </row>
    <row r="44" spans="1:7">
      <c r="A44" s="2">
        <v>41</v>
      </c>
      <c r="B44" s="2"/>
      <c r="C44" s="3" t="s">
        <v>103</v>
      </c>
      <c r="D44" s="4">
        <v>2.6631944444444444E-2</v>
      </c>
      <c r="E44" s="2"/>
      <c r="F44" s="3" t="s">
        <v>20</v>
      </c>
      <c r="G44" s="5">
        <f t="shared" si="0"/>
        <v>263.79834854411126</v>
      </c>
    </row>
    <row r="45" spans="1:7">
      <c r="A45" s="2">
        <v>42</v>
      </c>
      <c r="B45" s="2"/>
      <c r="C45" s="3" t="s">
        <v>85</v>
      </c>
      <c r="D45" s="4">
        <v>2.7303240740740743E-2</v>
      </c>
      <c r="E45" s="2"/>
      <c r="F45" s="3" t="s">
        <v>20</v>
      </c>
      <c r="G45" s="5">
        <f t="shared" si="0"/>
        <v>257.31242051716828</v>
      </c>
    </row>
    <row r="46" spans="1:7">
      <c r="A46" s="2">
        <v>43</v>
      </c>
      <c r="B46" s="2"/>
      <c r="C46" s="3" t="s">
        <v>91</v>
      </c>
      <c r="D46" s="4">
        <v>2.8703703703703703E-2</v>
      </c>
      <c r="E46" s="2"/>
      <c r="F46" s="3" t="s">
        <v>20</v>
      </c>
      <c r="G46" s="5">
        <f t="shared" si="0"/>
        <v>244.75806451612905</v>
      </c>
    </row>
    <row r="47" spans="1:7">
      <c r="A47" s="2">
        <v>44</v>
      </c>
      <c r="B47" s="2"/>
      <c r="C47" s="3" t="s">
        <v>98</v>
      </c>
      <c r="D47" s="4">
        <v>3.1435185185185184E-2</v>
      </c>
      <c r="E47" s="2"/>
      <c r="F47" s="3" t="s">
        <v>18</v>
      </c>
      <c r="G47" s="5">
        <f t="shared" si="0"/>
        <v>223.49042709867453</v>
      </c>
    </row>
    <row r="48" spans="1:7">
      <c r="A48" s="2"/>
      <c r="B48" s="2"/>
      <c r="C48" s="3"/>
      <c r="D48" s="4"/>
      <c r="E48" s="2"/>
      <c r="F48" s="3"/>
      <c r="G48" s="5" t="e">
        <f t="shared" si="0"/>
        <v>#DIV/0!</v>
      </c>
    </row>
    <row r="49" spans="1:7">
      <c r="A49" s="2"/>
      <c r="B49" s="2"/>
      <c r="C49" s="3"/>
      <c r="D49" s="4"/>
      <c r="E49" s="2"/>
      <c r="F49" s="3"/>
      <c r="G49" s="5" t="e">
        <f t="shared" si="0"/>
        <v>#DIV/0!</v>
      </c>
    </row>
    <row r="50" spans="1:7">
      <c r="A50" s="2"/>
      <c r="B50" s="2"/>
      <c r="C50" s="3"/>
      <c r="D50" s="4"/>
      <c r="E50" s="2"/>
      <c r="F50" s="3"/>
      <c r="G50" s="5" t="e">
        <f t="shared" si="0"/>
        <v>#DIV/0!</v>
      </c>
    </row>
    <row r="51" spans="1:7">
      <c r="A51" s="2"/>
      <c r="B51" s="2"/>
      <c r="C51" s="3"/>
      <c r="D51" s="4"/>
      <c r="E51" s="2"/>
      <c r="F51" s="3"/>
      <c r="G51" s="5" t="e">
        <f t="shared" si="0"/>
        <v>#DIV/0!</v>
      </c>
    </row>
    <row r="52" spans="1:7">
      <c r="A52" s="2"/>
      <c r="B52" s="2"/>
      <c r="C52" s="3"/>
      <c r="D52" s="4"/>
      <c r="E52" s="2"/>
      <c r="F52" s="3"/>
      <c r="G52" s="5" t="e">
        <f t="shared" si="0"/>
        <v>#DIV/0!</v>
      </c>
    </row>
    <row r="53" spans="1:7">
      <c r="A53" s="2"/>
      <c r="B53" s="2"/>
      <c r="C53" s="3"/>
      <c r="D53" s="4"/>
      <c r="E53" s="2"/>
      <c r="F53" s="3"/>
      <c r="G53" s="5" t="e">
        <f t="shared" si="0"/>
        <v>#DIV/0!</v>
      </c>
    </row>
    <row r="54" spans="1:7">
      <c r="A54" s="2"/>
      <c r="B54" s="2"/>
      <c r="C54" s="3"/>
      <c r="D54" s="4"/>
      <c r="E54" s="2"/>
      <c r="F54" s="3"/>
      <c r="G54" s="5" t="e">
        <f t="shared" si="0"/>
        <v>#DIV/0!</v>
      </c>
    </row>
    <row r="55" spans="1:7">
      <c r="A55" s="2"/>
      <c r="B55" s="2"/>
      <c r="C55" s="3"/>
      <c r="D55" s="4"/>
      <c r="E55" s="2"/>
      <c r="F55" s="3"/>
      <c r="G55" s="5" t="e">
        <f t="shared" si="0"/>
        <v>#DIV/0!</v>
      </c>
    </row>
    <row r="56" spans="1:7">
      <c r="A56" s="2"/>
      <c r="B56" s="2"/>
      <c r="C56" s="3"/>
      <c r="D56" s="2"/>
      <c r="E56" s="2"/>
      <c r="F56" s="3"/>
      <c r="G56" s="5" t="e">
        <f t="shared" si="0"/>
        <v>#DIV/0!</v>
      </c>
    </row>
    <row r="57" spans="1:7">
      <c r="A57" s="2"/>
      <c r="B57" s="2"/>
      <c r="C57" s="3"/>
      <c r="D57" s="2"/>
      <c r="E57" s="2"/>
      <c r="F57" s="3"/>
      <c r="G57" s="5" t="e">
        <f t="shared" si="0"/>
        <v>#DIV/0!</v>
      </c>
    </row>
    <row r="58" spans="1:7">
      <c r="A58" s="2"/>
      <c r="B58" s="2"/>
      <c r="C58" s="3"/>
      <c r="D58" s="2"/>
      <c r="E58" s="2"/>
      <c r="F58" s="3"/>
      <c r="G58" s="5" t="e">
        <f t="shared" si="0"/>
        <v>#DIV/0!</v>
      </c>
    </row>
    <row r="59" spans="1:7">
      <c r="A59" s="2"/>
      <c r="B59" s="2"/>
      <c r="C59" s="3"/>
      <c r="D59" s="2"/>
      <c r="E59" s="2"/>
      <c r="F59" s="3"/>
      <c r="G59" s="5" t="e">
        <f t="shared" si="0"/>
        <v>#DIV/0!</v>
      </c>
    </row>
    <row r="60" spans="1:7">
      <c r="A60" s="2"/>
      <c r="B60" s="2"/>
      <c r="C60" s="3"/>
      <c r="D60" s="2"/>
      <c r="E60" s="2"/>
      <c r="F60" s="3"/>
      <c r="G60" s="5" t="e">
        <f t="shared" si="0"/>
        <v>#DIV/0!</v>
      </c>
    </row>
    <row r="61" spans="1:7">
      <c r="A61" s="2"/>
      <c r="B61" s="2"/>
      <c r="C61" s="3"/>
      <c r="D61" s="2"/>
      <c r="E61" s="2"/>
      <c r="F61" s="3"/>
      <c r="G61" s="5" t="e">
        <f t="shared" si="0"/>
        <v>#DIV/0!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28515625" customWidth="1"/>
    <col min="2" max="2" width="25.140625" customWidth="1"/>
    <col min="3" max="3" width="28.42578125" customWidth="1"/>
    <col min="4" max="4" width="16.7109375" style="6" customWidth="1"/>
    <col min="5" max="5" width="21.85546875" customWidth="1"/>
    <col min="6" max="6" width="13.28515625" customWidth="1"/>
    <col min="7" max="7" width="11.7109375" style="5" customWidth="1"/>
  </cols>
  <sheetData>
    <row r="1" spans="1:8">
      <c r="B1" t="s">
        <v>14</v>
      </c>
      <c r="C1" t="s">
        <v>7</v>
      </c>
      <c r="D1" s="6" t="s">
        <v>8</v>
      </c>
      <c r="E1" t="s">
        <v>13</v>
      </c>
      <c r="F1" t="s">
        <v>9</v>
      </c>
      <c r="G1" s="5" t="s">
        <v>11</v>
      </c>
      <c r="H1" t="s">
        <v>10</v>
      </c>
    </row>
    <row r="2" spans="1:8" ht="17.25">
      <c r="A2" s="1" t="s">
        <v>15</v>
      </c>
      <c r="D2"/>
    </row>
    <row r="3" spans="1:8">
      <c r="D3"/>
    </row>
    <row r="4" spans="1:8">
      <c r="A4" s="2">
        <v>1</v>
      </c>
      <c r="B4" s="2"/>
      <c r="C4" s="3" t="s">
        <v>116</v>
      </c>
      <c r="D4" s="4">
        <v>6.9328703703703696E-3</v>
      </c>
      <c r="E4" s="2"/>
      <c r="F4" s="3" t="s">
        <v>20</v>
      </c>
      <c r="G4" s="5">
        <f t="shared" ref="G4:G38" si="0">IF(ISTEXT(D4),0,($D$4/D4)*1000)</f>
        <v>1000</v>
      </c>
    </row>
    <row r="5" spans="1:8">
      <c r="A5" s="2">
        <v>2</v>
      </c>
      <c r="B5" s="2"/>
      <c r="C5" s="3" t="s">
        <v>118</v>
      </c>
      <c r="D5" s="4">
        <v>8.4143518518518517E-3</v>
      </c>
      <c r="E5" s="2"/>
      <c r="F5" s="3" t="s">
        <v>18</v>
      </c>
      <c r="G5" s="5">
        <f t="shared" si="0"/>
        <v>823.9339752407152</v>
      </c>
    </row>
    <row r="6" spans="1:8">
      <c r="A6" s="2">
        <v>3</v>
      </c>
      <c r="B6" s="2"/>
      <c r="C6" s="3" t="s">
        <v>126</v>
      </c>
      <c r="D6" s="4">
        <v>8.9814814814814809E-3</v>
      </c>
      <c r="E6" s="2"/>
      <c r="F6" s="3" t="s">
        <v>20</v>
      </c>
      <c r="G6" s="5">
        <f t="shared" si="0"/>
        <v>771.90721649484533</v>
      </c>
    </row>
    <row r="7" spans="1:8">
      <c r="A7" s="2">
        <v>4</v>
      </c>
      <c r="B7" s="2"/>
      <c r="C7" s="3" t="s">
        <v>128</v>
      </c>
      <c r="D7" s="4">
        <v>9.2476851851851852E-3</v>
      </c>
      <c r="E7" s="2"/>
      <c r="F7" s="3" t="s">
        <v>32</v>
      </c>
      <c r="G7" s="5">
        <f t="shared" si="0"/>
        <v>749.68710888610758</v>
      </c>
    </row>
    <row r="8" spans="1:8">
      <c r="A8" s="2">
        <v>5</v>
      </c>
      <c r="B8" s="2"/>
      <c r="C8" s="3" t="s">
        <v>119</v>
      </c>
      <c r="D8" s="4">
        <v>9.6064814814814815E-3</v>
      </c>
      <c r="E8" s="2"/>
      <c r="F8" s="3" t="s">
        <v>20</v>
      </c>
      <c r="G8" s="5">
        <f t="shared" si="0"/>
        <v>721.68674698795178</v>
      </c>
    </row>
    <row r="9" spans="1:8">
      <c r="A9" s="2">
        <v>6</v>
      </c>
      <c r="B9" s="2"/>
      <c r="C9" s="3" t="s">
        <v>193</v>
      </c>
      <c r="D9" s="4">
        <v>1.0219907407407408E-2</v>
      </c>
      <c r="E9" s="2"/>
      <c r="F9" s="3" t="s">
        <v>32</v>
      </c>
      <c r="G9" s="5">
        <f t="shared" si="0"/>
        <v>678.36919592298966</v>
      </c>
    </row>
    <row r="10" spans="1:8">
      <c r="A10" s="2">
        <v>7</v>
      </c>
      <c r="B10" s="2"/>
      <c r="C10" s="3" t="s">
        <v>125</v>
      </c>
      <c r="D10" s="4">
        <v>1.0486111111111111E-2</v>
      </c>
      <c r="E10" s="2"/>
      <c r="F10" s="3" t="s">
        <v>20</v>
      </c>
      <c r="G10" s="5">
        <f t="shared" si="0"/>
        <v>661.1479028697571</v>
      </c>
    </row>
    <row r="11" spans="1:8">
      <c r="A11" s="2">
        <v>8</v>
      </c>
      <c r="B11" s="2"/>
      <c r="C11" s="3" t="s">
        <v>122</v>
      </c>
      <c r="D11" s="4">
        <v>1.0625000000000001E-2</v>
      </c>
      <c r="E11" s="2"/>
      <c r="F11" s="3" t="s">
        <v>22</v>
      </c>
      <c r="G11" s="5">
        <f t="shared" si="0"/>
        <v>652.50544662309346</v>
      </c>
    </row>
    <row r="12" spans="1:8">
      <c r="A12" s="2">
        <v>9</v>
      </c>
      <c r="B12" s="2"/>
      <c r="C12" s="3" t="s">
        <v>117</v>
      </c>
      <c r="D12" s="4">
        <v>1.0671296296296297E-2</v>
      </c>
      <c r="E12" s="2"/>
      <c r="F12" s="3" t="s">
        <v>22</v>
      </c>
      <c r="G12" s="5">
        <f t="shared" si="0"/>
        <v>649.6746203904554</v>
      </c>
    </row>
    <row r="13" spans="1:8">
      <c r="A13" s="2">
        <v>10</v>
      </c>
      <c r="B13" s="2"/>
      <c r="C13" s="3" t="s">
        <v>131</v>
      </c>
      <c r="D13" s="4">
        <v>1.105324074074074E-2</v>
      </c>
      <c r="E13" s="2"/>
      <c r="F13" s="3" t="s">
        <v>20</v>
      </c>
      <c r="G13" s="5">
        <f t="shared" si="0"/>
        <v>627.22513089005224</v>
      </c>
    </row>
    <row r="14" spans="1:8">
      <c r="A14" s="2">
        <v>11</v>
      </c>
      <c r="B14" s="2"/>
      <c r="C14" s="3" t="s">
        <v>194</v>
      </c>
      <c r="D14" s="4">
        <v>1.1226851851851854E-2</v>
      </c>
      <c r="E14" s="2"/>
      <c r="F14" s="3" t="s">
        <v>18</v>
      </c>
      <c r="G14" s="5">
        <f t="shared" si="0"/>
        <v>617.52577319587613</v>
      </c>
    </row>
    <row r="15" spans="1:8">
      <c r="A15" s="2">
        <v>12</v>
      </c>
      <c r="B15" s="2"/>
      <c r="C15" s="3" t="s">
        <v>123</v>
      </c>
      <c r="D15" s="4">
        <v>1.1331018518518518E-2</v>
      </c>
      <c r="E15" s="2"/>
      <c r="F15" s="3" t="s">
        <v>18</v>
      </c>
      <c r="G15" s="5">
        <f t="shared" si="0"/>
        <v>611.8488253319714</v>
      </c>
    </row>
    <row r="16" spans="1:8">
      <c r="A16" s="2">
        <v>12</v>
      </c>
      <c r="B16" s="2"/>
      <c r="C16" s="3" t="s">
        <v>132</v>
      </c>
      <c r="D16" s="4">
        <v>1.1331018518518518E-2</v>
      </c>
      <c r="E16" s="2"/>
      <c r="F16" s="3" t="s">
        <v>1</v>
      </c>
      <c r="G16" s="5">
        <f t="shared" si="0"/>
        <v>611.8488253319714</v>
      </c>
    </row>
    <row r="17" spans="1:7">
      <c r="A17" s="2">
        <v>14</v>
      </c>
      <c r="B17" s="2"/>
      <c r="C17" s="3" t="s">
        <v>127</v>
      </c>
      <c r="D17" s="4">
        <v>1.1469907407407408E-2</v>
      </c>
      <c r="E17" s="2"/>
      <c r="F17" s="3" t="s">
        <v>22</v>
      </c>
      <c r="G17" s="5">
        <f t="shared" si="0"/>
        <v>604.43995963673046</v>
      </c>
    </row>
    <row r="18" spans="1:7">
      <c r="A18" s="2">
        <v>15</v>
      </c>
      <c r="B18" s="2"/>
      <c r="C18" s="3" t="s">
        <v>120</v>
      </c>
      <c r="D18" s="4">
        <v>1.2013888888888888E-2</v>
      </c>
      <c r="E18" s="2"/>
      <c r="F18" s="3" t="s">
        <v>18</v>
      </c>
      <c r="G18" s="5">
        <f t="shared" si="0"/>
        <v>577.07129094412323</v>
      </c>
    </row>
    <row r="19" spans="1:7">
      <c r="A19" s="2">
        <v>16</v>
      </c>
      <c r="B19" s="2"/>
      <c r="C19" s="3" t="s">
        <v>121</v>
      </c>
      <c r="D19" s="4">
        <v>1.2546296296296297E-2</v>
      </c>
      <c r="E19" s="2"/>
      <c r="F19" s="3" t="s">
        <v>18</v>
      </c>
      <c r="G19" s="5">
        <f t="shared" si="0"/>
        <v>552.58302583025818</v>
      </c>
    </row>
    <row r="20" spans="1:7">
      <c r="A20" s="2">
        <v>17</v>
      </c>
      <c r="B20" s="2"/>
      <c r="C20" s="3" t="s">
        <v>130</v>
      </c>
      <c r="D20" s="4">
        <v>1.2581018518518519E-2</v>
      </c>
      <c r="E20" s="2"/>
      <c r="F20" s="3" t="s">
        <v>32</v>
      </c>
      <c r="G20" s="5">
        <f t="shared" si="0"/>
        <v>551.05795768169264</v>
      </c>
    </row>
    <row r="21" spans="1:7">
      <c r="A21" s="2">
        <v>18</v>
      </c>
      <c r="B21" s="2"/>
      <c r="C21" s="3" t="s">
        <v>195</v>
      </c>
      <c r="D21" s="4">
        <v>1.2592592592592593E-2</v>
      </c>
      <c r="E21" s="2"/>
      <c r="F21" s="3" t="s">
        <v>32</v>
      </c>
      <c r="G21" s="5">
        <f t="shared" si="0"/>
        <v>550.55147058823525</v>
      </c>
    </row>
    <row r="22" spans="1:7">
      <c r="A22" s="2">
        <v>19</v>
      </c>
      <c r="B22" s="2"/>
      <c r="C22" s="3" t="s">
        <v>196</v>
      </c>
      <c r="D22" s="4">
        <v>1.2905092592592591E-2</v>
      </c>
      <c r="E22" s="2"/>
      <c r="F22" s="3" t="s">
        <v>32</v>
      </c>
      <c r="G22" s="5">
        <f t="shared" si="0"/>
        <v>537.21973094170403</v>
      </c>
    </row>
    <row r="23" spans="1:7">
      <c r="A23" s="2">
        <v>20</v>
      </c>
      <c r="B23" s="2"/>
      <c r="C23" s="3" t="s">
        <v>135</v>
      </c>
      <c r="D23" s="4">
        <v>1.315972222222222E-2</v>
      </c>
      <c r="E23" s="2"/>
      <c r="F23" s="3" t="s">
        <v>30</v>
      </c>
      <c r="G23" s="5">
        <f t="shared" si="0"/>
        <v>526.82497801231307</v>
      </c>
    </row>
    <row r="24" spans="1:7">
      <c r="A24" s="2">
        <v>21</v>
      </c>
      <c r="B24" s="2"/>
      <c r="C24" s="3" t="s">
        <v>124</v>
      </c>
      <c r="D24" s="4">
        <v>1.3356481481481483E-2</v>
      </c>
      <c r="E24" s="2"/>
      <c r="F24" s="3" t="s">
        <v>18</v>
      </c>
      <c r="G24" s="5">
        <f t="shared" si="0"/>
        <v>519.0641247833621</v>
      </c>
    </row>
    <row r="25" spans="1:7">
      <c r="A25" s="2">
        <v>22</v>
      </c>
      <c r="B25" s="2"/>
      <c r="C25" s="3" t="s">
        <v>129</v>
      </c>
      <c r="D25" s="4">
        <v>1.4386574074074072E-2</v>
      </c>
      <c r="E25" s="2"/>
      <c r="F25" s="3" t="s">
        <v>18</v>
      </c>
      <c r="G25" s="5">
        <f t="shared" si="0"/>
        <v>481.89863234111027</v>
      </c>
    </row>
    <row r="26" spans="1:7">
      <c r="A26" s="2">
        <v>23</v>
      </c>
      <c r="B26" s="2"/>
      <c r="C26" s="3" t="s">
        <v>134</v>
      </c>
      <c r="D26" s="4">
        <v>1.4548611111111111E-2</v>
      </c>
      <c r="E26" s="2"/>
      <c r="F26" s="3" t="s">
        <v>22</v>
      </c>
      <c r="G26" s="5">
        <f t="shared" si="0"/>
        <v>476.5314240254574</v>
      </c>
    </row>
    <row r="27" spans="1:7">
      <c r="A27" s="2">
        <v>24</v>
      </c>
      <c r="B27" s="2"/>
      <c r="C27" s="3" t="s">
        <v>144</v>
      </c>
      <c r="D27" s="4">
        <v>1.503472222222222E-2</v>
      </c>
      <c r="E27" s="2"/>
      <c r="F27" s="3" t="s">
        <v>32</v>
      </c>
      <c r="G27" s="5">
        <f t="shared" si="0"/>
        <v>461.12394149345653</v>
      </c>
    </row>
    <row r="28" spans="1:7">
      <c r="A28" s="2">
        <v>25</v>
      </c>
      <c r="B28" s="2"/>
      <c r="C28" s="3" t="s">
        <v>139</v>
      </c>
      <c r="D28" s="4">
        <v>1.5208333333333332E-2</v>
      </c>
      <c r="E28" s="2"/>
      <c r="F28" s="3" t="s">
        <v>20</v>
      </c>
      <c r="G28" s="5">
        <f t="shared" si="0"/>
        <v>455.85996955859969</v>
      </c>
    </row>
    <row r="29" spans="1:7">
      <c r="A29" s="2">
        <v>26</v>
      </c>
      <c r="B29" s="2"/>
      <c r="C29" s="3" t="s">
        <v>142</v>
      </c>
      <c r="D29" s="4">
        <v>1.5856481481481482E-2</v>
      </c>
      <c r="E29" s="2"/>
      <c r="F29" s="3" t="s">
        <v>20</v>
      </c>
      <c r="G29" s="5">
        <f t="shared" si="0"/>
        <v>437.2262773722627</v>
      </c>
    </row>
    <row r="30" spans="1:7">
      <c r="A30" s="2">
        <v>27</v>
      </c>
      <c r="B30" s="2"/>
      <c r="C30" s="3" t="s">
        <v>136</v>
      </c>
      <c r="D30" s="4">
        <v>1.6851851851851851E-2</v>
      </c>
      <c r="E30" s="2"/>
      <c r="F30" s="3" t="s">
        <v>32</v>
      </c>
      <c r="G30" s="5">
        <f t="shared" si="0"/>
        <v>411.40109890109886</v>
      </c>
    </row>
    <row r="31" spans="1:7">
      <c r="A31" s="2">
        <v>28</v>
      </c>
      <c r="B31" s="2"/>
      <c r="C31" s="3" t="s">
        <v>133</v>
      </c>
      <c r="D31" s="4">
        <v>1.7916666666666668E-2</v>
      </c>
      <c r="E31" s="2"/>
      <c r="F31" s="3" t="s">
        <v>20</v>
      </c>
      <c r="G31" s="5">
        <f t="shared" si="0"/>
        <v>386.95090439276481</v>
      </c>
    </row>
    <row r="32" spans="1:7">
      <c r="A32" s="2">
        <v>29</v>
      </c>
      <c r="B32" s="2"/>
      <c r="C32" s="3" t="s">
        <v>137</v>
      </c>
      <c r="D32" s="4">
        <v>1.9363425925925926E-2</v>
      </c>
      <c r="E32" s="2"/>
      <c r="F32" s="3" t="s">
        <v>1</v>
      </c>
      <c r="G32" s="5">
        <f t="shared" si="0"/>
        <v>358.03945008965928</v>
      </c>
    </row>
    <row r="33" spans="1:7">
      <c r="A33" s="2">
        <v>30</v>
      </c>
      <c r="B33" s="2"/>
      <c r="C33" s="3" t="s">
        <v>140</v>
      </c>
      <c r="D33" s="4">
        <v>2.883101851851852E-2</v>
      </c>
      <c r="E33" s="2"/>
      <c r="F33" s="3" t="s">
        <v>20</v>
      </c>
      <c r="G33" s="5">
        <f t="shared" si="0"/>
        <v>240.46567643516656</v>
      </c>
    </row>
    <row r="34" spans="1:7">
      <c r="A34" s="2">
        <v>31</v>
      </c>
      <c r="B34" s="2"/>
      <c r="C34" s="3" t="s">
        <v>141</v>
      </c>
      <c r="D34" s="4">
        <v>2.9155092592592594E-2</v>
      </c>
      <c r="E34" s="2"/>
      <c r="F34" s="3" t="s">
        <v>30</v>
      </c>
      <c r="G34" s="5">
        <f t="shared" si="0"/>
        <v>237.79277491067879</v>
      </c>
    </row>
    <row r="35" spans="1:7">
      <c r="A35" s="2">
        <v>32</v>
      </c>
      <c r="B35" s="2"/>
      <c r="C35" s="3" t="s">
        <v>197</v>
      </c>
      <c r="D35" s="4">
        <v>3.318287037037037E-2</v>
      </c>
      <c r="E35" s="2"/>
      <c r="F35" s="3" t="s">
        <v>43</v>
      </c>
      <c r="G35" s="5">
        <f t="shared" si="0"/>
        <v>208.92919427973487</v>
      </c>
    </row>
    <row r="36" spans="1:7">
      <c r="A36" s="2"/>
      <c r="B36" s="2"/>
      <c r="C36" s="3" t="s">
        <v>198</v>
      </c>
      <c r="D36" s="2" t="s">
        <v>5</v>
      </c>
      <c r="E36" s="2"/>
      <c r="F36" s="3" t="s">
        <v>24</v>
      </c>
      <c r="G36" s="5">
        <f t="shared" si="0"/>
        <v>0</v>
      </c>
    </row>
    <row r="37" spans="1:7">
      <c r="A37" s="2"/>
      <c r="B37" s="2"/>
      <c r="C37" s="3" t="s">
        <v>143</v>
      </c>
      <c r="D37" s="2" t="s">
        <v>5</v>
      </c>
      <c r="E37" s="2"/>
      <c r="F37" s="3" t="s">
        <v>18</v>
      </c>
      <c r="G37" s="5">
        <f t="shared" si="0"/>
        <v>0</v>
      </c>
    </row>
    <row r="38" spans="1:7">
      <c r="C38" t="s">
        <v>138</v>
      </c>
      <c r="D38" s="10" t="s">
        <v>5</v>
      </c>
      <c r="F38" t="s">
        <v>43</v>
      </c>
      <c r="G38" s="5">
        <f t="shared" si="0"/>
        <v>0</v>
      </c>
    </row>
    <row r="39" spans="1:7">
      <c r="A39" t="s">
        <v>13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8.28515625" customWidth="1"/>
    <col min="2" max="2" width="20.140625" style="8" customWidth="1"/>
    <col min="3" max="3" width="28.42578125" customWidth="1"/>
    <col min="4" max="4" width="16.7109375" style="6" customWidth="1"/>
    <col min="5" max="5" width="21.85546875" customWidth="1"/>
    <col min="6" max="6" width="13.28515625" customWidth="1"/>
    <col min="7" max="7" width="11.7109375" style="5" customWidth="1"/>
  </cols>
  <sheetData>
    <row r="1" spans="1:8">
      <c r="B1" s="8" t="s">
        <v>14</v>
      </c>
      <c r="C1" t="s">
        <v>7</v>
      </c>
      <c r="D1" s="6" t="s">
        <v>8</v>
      </c>
      <c r="E1" t="s">
        <v>13</v>
      </c>
      <c r="F1" t="s">
        <v>9</v>
      </c>
      <c r="G1" s="5" t="s">
        <v>11</v>
      </c>
      <c r="H1" t="s">
        <v>10</v>
      </c>
    </row>
    <row r="2" spans="1:8" ht="17.25">
      <c r="A2" s="1" t="s">
        <v>12</v>
      </c>
      <c r="B2"/>
      <c r="D2"/>
    </row>
    <row r="3" spans="1:8">
      <c r="B3"/>
      <c r="D3"/>
    </row>
    <row r="4" spans="1:8">
      <c r="A4" s="2">
        <v>1</v>
      </c>
      <c r="B4" s="2"/>
      <c r="C4" s="3" t="s">
        <v>145</v>
      </c>
      <c r="D4" s="4">
        <v>7.69675925925926E-3</v>
      </c>
      <c r="E4" s="2"/>
      <c r="F4" s="3" t="s">
        <v>146</v>
      </c>
      <c r="G4" s="5">
        <f>IF(ISTEXT(D4),0,($D$4/D4)*1000)</f>
        <v>1000</v>
      </c>
    </row>
    <row r="5" spans="1:8">
      <c r="A5" s="2">
        <v>2</v>
      </c>
      <c r="B5" s="2"/>
      <c r="C5" s="3" t="s">
        <v>147</v>
      </c>
      <c r="D5" s="4">
        <v>8.5879629629629622E-3</v>
      </c>
      <c r="E5" s="2"/>
      <c r="F5" s="3" t="s">
        <v>20</v>
      </c>
      <c r="G5" s="5">
        <f t="shared" ref="G5:G52" si="0">IF(ISTEXT(D5),0,($D$4/D5)*1000)</f>
        <v>896.2264150943397</v>
      </c>
    </row>
    <row r="6" spans="1:8">
      <c r="A6" s="2">
        <v>3</v>
      </c>
      <c r="B6" s="2"/>
      <c r="C6" s="3" t="s">
        <v>151</v>
      </c>
      <c r="D6" s="4">
        <v>1.0069444444444445E-2</v>
      </c>
      <c r="E6" s="2"/>
      <c r="F6" s="3" t="s">
        <v>20</v>
      </c>
      <c r="G6" s="5">
        <f t="shared" si="0"/>
        <v>764.36781609195407</v>
      </c>
    </row>
    <row r="7" spans="1:8">
      <c r="A7" s="2">
        <v>4</v>
      </c>
      <c r="B7" s="2"/>
      <c r="C7" s="3" t="s">
        <v>154</v>
      </c>
      <c r="D7" s="4">
        <v>1.1319444444444444E-2</v>
      </c>
      <c r="E7" s="2"/>
      <c r="F7" s="3" t="s">
        <v>20</v>
      </c>
      <c r="G7" s="5">
        <f t="shared" si="0"/>
        <v>679.95910020449901</v>
      </c>
    </row>
    <row r="8" spans="1:8">
      <c r="A8" s="2">
        <v>5</v>
      </c>
      <c r="B8" s="2"/>
      <c r="C8" s="3" t="s">
        <v>163</v>
      </c>
      <c r="D8" s="4">
        <v>1.1504629629629629E-2</v>
      </c>
      <c r="E8" s="2"/>
      <c r="F8" s="3" t="s">
        <v>20</v>
      </c>
      <c r="G8" s="5">
        <f t="shared" si="0"/>
        <v>669.01408450704241</v>
      </c>
    </row>
    <row r="9" spans="1:8">
      <c r="A9" s="2">
        <v>6</v>
      </c>
      <c r="B9" s="2"/>
      <c r="C9" s="3" t="s">
        <v>158</v>
      </c>
      <c r="D9" s="4">
        <v>1.2164351851851852E-2</v>
      </c>
      <c r="E9" s="2"/>
      <c r="F9" s="3" t="s">
        <v>32</v>
      </c>
      <c r="G9" s="5">
        <f t="shared" si="0"/>
        <v>632.73073263558524</v>
      </c>
    </row>
    <row r="10" spans="1:8">
      <c r="A10" s="2">
        <v>7</v>
      </c>
      <c r="B10" s="2"/>
      <c r="C10" s="3" t="s">
        <v>149</v>
      </c>
      <c r="D10" s="4">
        <v>1.2280092592592592E-2</v>
      </c>
      <c r="E10" s="2"/>
      <c r="F10" s="3" t="s">
        <v>20</v>
      </c>
      <c r="G10" s="5">
        <f t="shared" si="0"/>
        <v>626.76720075400567</v>
      </c>
    </row>
    <row r="11" spans="1:8">
      <c r="A11" s="2">
        <v>8</v>
      </c>
      <c r="B11" s="2"/>
      <c r="C11" s="3" t="s">
        <v>165</v>
      </c>
      <c r="D11" s="4">
        <v>1.2870370370370372E-2</v>
      </c>
      <c r="E11" s="2"/>
      <c r="F11" s="3" t="s">
        <v>20</v>
      </c>
      <c r="G11" s="5">
        <f t="shared" si="0"/>
        <v>598.02158273381292</v>
      </c>
    </row>
    <row r="12" spans="1:8">
      <c r="A12" s="2">
        <v>9</v>
      </c>
      <c r="B12" s="2"/>
      <c r="C12" s="3" t="s">
        <v>166</v>
      </c>
      <c r="D12" s="4">
        <v>1.2893518518518519E-2</v>
      </c>
      <c r="E12" s="2"/>
      <c r="F12" s="3" t="s">
        <v>20</v>
      </c>
      <c r="G12" s="5">
        <f t="shared" si="0"/>
        <v>596.94793536804309</v>
      </c>
    </row>
    <row r="13" spans="1:8">
      <c r="A13" s="2">
        <v>10</v>
      </c>
      <c r="B13" s="2"/>
      <c r="C13" s="3" t="s">
        <v>156</v>
      </c>
      <c r="D13" s="4">
        <v>1.3460648148148147E-2</v>
      </c>
      <c r="E13" s="2"/>
      <c r="F13" s="3" t="s">
        <v>32</v>
      </c>
      <c r="G13" s="5">
        <f t="shared" si="0"/>
        <v>571.7970765262254</v>
      </c>
    </row>
    <row r="14" spans="1:8">
      <c r="A14" s="2">
        <v>11</v>
      </c>
      <c r="B14" s="2"/>
      <c r="C14" s="3" t="s">
        <v>161</v>
      </c>
      <c r="D14" s="4">
        <v>1.3611111111111114E-2</v>
      </c>
      <c r="E14" s="2"/>
      <c r="F14" s="3" t="s">
        <v>32</v>
      </c>
      <c r="G14" s="5">
        <f t="shared" si="0"/>
        <v>565.47619047619048</v>
      </c>
    </row>
    <row r="15" spans="1:8">
      <c r="A15" s="2">
        <v>12</v>
      </c>
      <c r="B15" s="2"/>
      <c r="C15" s="3" t="s">
        <v>148</v>
      </c>
      <c r="D15" s="4">
        <v>1.3692129629629629E-2</v>
      </c>
      <c r="E15" s="2"/>
      <c r="F15" s="3" t="s">
        <v>1</v>
      </c>
      <c r="G15" s="5">
        <f t="shared" si="0"/>
        <v>562.13017751479299</v>
      </c>
    </row>
    <row r="16" spans="1:8">
      <c r="A16" s="2">
        <v>13</v>
      </c>
      <c r="B16" s="2"/>
      <c r="C16" s="3" t="s">
        <v>152</v>
      </c>
      <c r="D16" s="4">
        <v>1.3842592592592594E-2</v>
      </c>
      <c r="E16" s="2"/>
      <c r="F16" s="3" t="s">
        <v>32</v>
      </c>
      <c r="G16" s="5">
        <f t="shared" si="0"/>
        <v>556.02006688963218</v>
      </c>
    </row>
    <row r="17" spans="1:7">
      <c r="A17" s="2">
        <v>14</v>
      </c>
      <c r="B17" s="2"/>
      <c r="C17" s="3" t="s">
        <v>199</v>
      </c>
      <c r="D17" s="4">
        <v>1.3935185185185184E-2</v>
      </c>
      <c r="E17" s="2"/>
      <c r="F17" s="3" t="s">
        <v>18</v>
      </c>
      <c r="G17" s="5">
        <f t="shared" si="0"/>
        <v>552.32558139534888</v>
      </c>
    </row>
    <row r="18" spans="1:7">
      <c r="A18" s="2">
        <v>15</v>
      </c>
      <c r="B18" s="2"/>
      <c r="C18" s="3" t="s">
        <v>155</v>
      </c>
      <c r="D18" s="4">
        <v>1.4039351851851851E-2</v>
      </c>
      <c r="E18" s="2"/>
      <c r="F18" s="3" t="s">
        <v>18</v>
      </c>
      <c r="G18" s="5">
        <f t="shared" si="0"/>
        <v>548.22753503709816</v>
      </c>
    </row>
    <row r="19" spans="1:7">
      <c r="A19" s="2">
        <v>16</v>
      </c>
      <c r="B19" s="2"/>
      <c r="C19" s="3" t="s">
        <v>159</v>
      </c>
      <c r="D19" s="4">
        <v>1.4212962962962962E-2</v>
      </c>
      <c r="E19" s="2"/>
      <c r="F19" s="3" t="s">
        <v>20</v>
      </c>
      <c r="G19" s="5">
        <f t="shared" si="0"/>
        <v>541.5309446254073</v>
      </c>
    </row>
    <row r="20" spans="1:7">
      <c r="A20" s="2">
        <v>17</v>
      </c>
      <c r="B20" s="2"/>
      <c r="C20" s="3" t="s">
        <v>168</v>
      </c>
      <c r="D20" s="4">
        <v>1.4409722222222221E-2</v>
      </c>
      <c r="E20" s="2"/>
      <c r="F20" s="3" t="s">
        <v>32</v>
      </c>
      <c r="G20" s="5">
        <f t="shared" si="0"/>
        <v>534.13654618473902</v>
      </c>
    </row>
    <row r="21" spans="1:7">
      <c r="A21" s="2">
        <v>18</v>
      </c>
      <c r="B21" s="2"/>
      <c r="C21" s="3" t="s">
        <v>153</v>
      </c>
      <c r="D21" s="4">
        <v>1.5069444444444443E-2</v>
      </c>
      <c r="E21" s="2"/>
      <c r="F21" s="3" t="s">
        <v>20</v>
      </c>
      <c r="G21" s="5">
        <f t="shared" si="0"/>
        <v>510.75268817204312</v>
      </c>
    </row>
    <row r="22" spans="1:7">
      <c r="A22" s="2">
        <v>19</v>
      </c>
      <c r="B22" s="2"/>
      <c r="C22" s="3" t="s">
        <v>200</v>
      </c>
      <c r="D22" s="4">
        <v>1.5439814814814816E-2</v>
      </c>
      <c r="E22" s="2"/>
      <c r="F22" s="3" t="s">
        <v>18</v>
      </c>
      <c r="G22" s="5">
        <f t="shared" si="0"/>
        <v>498.50074962518744</v>
      </c>
    </row>
    <row r="23" spans="1:7">
      <c r="A23" s="2">
        <v>20</v>
      </c>
      <c r="B23" s="2"/>
      <c r="C23" s="3" t="s">
        <v>150</v>
      </c>
      <c r="D23" s="4">
        <v>1.5578703703703704E-2</v>
      </c>
      <c r="E23" s="2"/>
      <c r="F23" s="3" t="s">
        <v>20</v>
      </c>
      <c r="G23" s="5">
        <f t="shared" si="0"/>
        <v>494.05646359583955</v>
      </c>
    </row>
    <row r="24" spans="1:7">
      <c r="A24" s="2">
        <v>21</v>
      </c>
      <c r="B24" s="2"/>
      <c r="C24" s="3" t="s">
        <v>167</v>
      </c>
      <c r="D24" s="4">
        <v>1.6620370370370372E-2</v>
      </c>
      <c r="E24" s="2"/>
      <c r="F24" s="3" t="s">
        <v>32</v>
      </c>
      <c r="G24" s="5">
        <f t="shared" si="0"/>
        <v>463.09192200557101</v>
      </c>
    </row>
    <row r="25" spans="1:7">
      <c r="A25" s="2">
        <v>22</v>
      </c>
      <c r="B25" s="2"/>
      <c r="C25" s="3" t="s">
        <v>157</v>
      </c>
      <c r="D25" s="4">
        <v>1.7025462962962961E-2</v>
      </c>
      <c r="E25" s="2"/>
      <c r="F25" s="3" t="s">
        <v>1</v>
      </c>
      <c r="G25" s="5">
        <f t="shared" si="0"/>
        <v>452.0734194425562</v>
      </c>
    </row>
    <row r="26" spans="1:7">
      <c r="A26" s="2">
        <v>23</v>
      </c>
      <c r="B26" s="2"/>
      <c r="C26" s="3" t="s">
        <v>164</v>
      </c>
      <c r="D26" s="4">
        <v>1.7638888888888888E-2</v>
      </c>
      <c r="E26" s="2"/>
      <c r="F26" s="3" t="s">
        <v>32</v>
      </c>
      <c r="G26" s="5">
        <f t="shared" si="0"/>
        <v>436.35170603674544</v>
      </c>
    </row>
    <row r="27" spans="1:7">
      <c r="A27" s="2">
        <v>24</v>
      </c>
      <c r="B27" s="2"/>
      <c r="C27" s="3" t="s">
        <v>162</v>
      </c>
      <c r="D27" s="4">
        <v>1.8981481481481481E-2</v>
      </c>
      <c r="E27" s="2"/>
      <c r="F27" s="3" t="s">
        <v>1</v>
      </c>
      <c r="G27" s="5">
        <f t="shared" si="0"/>
        <v>405.48780487804879</v>
      </c>
    </row>
    <row r="28" spans="1:7">
      <c r="A28" s="2">
        <v>25</v>
      </c>
      <c r="B28" s="2"/>
      <c r="C28" s="3" t="s">
        <v>174</v>
      </c>
      <c r="D28" s="4">
        <v>1.9351851851851853E-2</v>
      </c>
      <c r="E28" s="2"/>
      <c r="F28" s="3" t="s">
        <v>30</v>
      </c>
      <c r="G28" s="5">
        <f t="shared" si="0"/>
        <v>397.72727272727275</v>
      </c>
    </row>
    <row r="29" spans="1:7">
      <c r="A29" s="2">
        <v>26</v>
      </c>
      <c r="B29" s="2"/>
      <c r="C29" s="3" t="s">
        <v>160</v>
      </c>
      <c r="D29" s="4">
        <v>2.0243055555555552E-2</v>
      </c>
      <c r="E29" s="2"/>
      <c r="F29" s="3" t="s">
        <v>18</v>
      </c>
      <c r="G29" s="5">
        <f t="shared" si="0"/>
        <v>380.21726700971993</v>
      </c>
    </row>
    <row r="30" spans="1:7">
      <c r="A30" s="2">
        <v>27</v>
      </c>
      <c r="B30" s="2"/>
      <c r="C30" s="3" t="s">
        <v>172</v>
      </c>
      <c r="D30" s="4">
        <v>2.5590277777777778E-2</v>
      </c>
      <c r="E30" s="2"/>
      <c r="F30" s="3" t="s">
        <v>96</v>
      </c>
      <c r="G30" s="5">
        <f t="shared" si="0"/>
        <v>300.76888285843512</v>
      </c>
    </row>
    <row r="31" spans="1:7">
      <c r="A31" s="2">
        <v>28</v>
      </c>
      <c r="B31" s="2"/>
      <c r="C31" s="3" t="s">
        <v>170</v>
      </c>
      <c r="D31" s="4">
        <v>2.6979166666666669E-2</v>
      </c>
      <c r="E31" s="2"/>
      <c r="F31" s="3" t="s">
        <v>20</v>
      </c>
      <c r="G31" s="5">
        <f t="shared" si="0"/>
        <v>285.28528528528528</v>
      </c>
    </row>
    <row r="32" spans="1:7">
      <c r="A32" s="2">
        <v>29</v>
      </c>
      <c r="B32" s="2"/>
      <c r="C32" s="3" t="s">
        <v>173</v>
      </c>
      <c r="D32" s="4">
        <v>2.7094907407407404E-2</v>
      </c>
      <c r="E32" s="2"/>
      <c r="F32" s="3" t="s">
        <v>20</v>
      </c>
      <c r="G32" s="5">
        <f t="shared" si="0"/>
        <v>284.06663818880827</v>
      </c>
    </row>
    <row r="33" spans="1:7">
      <c r="A33" s="2">
        <v>30</v>
      </c>
      <c r="B33" s="2"/>
      <c r="C33" s="3" t="s">
        <v>201</v>
      </c>
      <c r="D33" s="4">
        <v>2.7465277777777772E-2</v>
      </c>
      <c r="E33" s="2"/>
      <c r="F33" s="3" t="s">
        <v>96</v>
      </c>
      <c r="G33" s="5">
        <f t="shared" si="0"/>
        <v>280.23598820059004</v>
      </c>
    </row>
    <row r="34" spans="1:7">
      <c r="A34" s="2">
        <v>31</v>
      </c>
      <c r="B34" s="2"/>
      <c r="C34" s="3" t="s">
        <v>171</v>
      </c>
      <c r="D34" s="4">
        <v>2.8460648148148148E-2</v>
      </c>
      <c r="E34" s="2"/>
      <c r="F34" s="3" t="s">
        <v>20</v>
      </c>
      <c r="G34" s="5">
        <f t="shared" si="0"/>
        <v>270.43513623424161</v>
      </c>
    </row>
    <row r="35" spans="1:7">
      <c r="A35" s="2">
        <v>32</v>
      </c>
      <c r="B35" s="2"/>
      <c r="C35" s="3" t="s">
        <v>202</v>
      </c>
      <c r="D35" s="4">
        <v>2.8819444444444443E-2</v>
      </c>
      <c r="E35" s="2"/>
      <c r="F35" s="3" t="s">
        <v>96</v>
      </c>
      <c r="G35" s="5">
        <f t="shared" si="0"/>
        <v>267.06827309236951</v>
      </c>
    </row>
    <row r="36" spans="1:7">
      <c r="A36" s="2">
        <v>33</v>
      </c>
      <c r="B36" s="2"/>
      <c r="C36" s="3" t="s">
        <v>203</v>
      </c>
      <c r="D36" s="4">
        <v>2.9826388888888892E-2</v>
      </c>
      <c r="E36" s="2"/>
      <c r="F36" s="3" t="s">
        <v>20</v>
      </c>
      <c r="G36" s="5">
        <f t="shared" si="0"/>
        <v>258.05199844780753</v>
      </c>
    </row>
    <row r="37" spans="1:7">
      <c r="A37" s="2">
        <v>34</v>
      </c>
      <c r="B37" s="2"/>
      <c r="C37" s="3" t="s">
        <v>175</v>
      </c>
      <c r="D37" s="4">
        <v>3.9340277777777773E-2</v>
      </c>
      <c r="E37" s="2"/>
      <c r="F37" s="3" t="s">
        <v>30</v>
      </c>
      <c r="G37" s="5">
        <f t="shared" si="0"/>
        <v>195.64577817005005</v>
      </c>
    </row>
    <row r="38" spans="1:7">
      <c r="A38" s="2">
        <v>35</v>
      </c>
      <c r="B38" s="2"/>
      <c r="C38" s="3" t="s">
        <v>176</v>
      </c>
      <c r="D38" s="4">
        <v>4.2152777777777782E-2</v>
      </c>
      <c r="E38" s="2"/>
      <c r="F38" s="3" t="s">
        <v>30</v>
      </c>
      <c r="G38" s="5">
        <f t="shared" si="0"/>
        <v>182.59198242723778</v>
      </c>
    </row>
    <row r="39" spans="1:7">
      <c r="C39" t="s">
        <v>204</v>
      </c>
      <c r="D39" s="6" t="s">
        <v>5</v>
      </c>
      <c r="F39" t="s">
        <v>96</v>
      </c>
      <c r="G39" s="5">
        <f t="shared" si="0"/>
        <v>0</v>
      </c>
    </row>
    <row r="40" spans="1:7">
      <c r="C40" t="s">
        <v>169</v>
      </c>
      <c r="D40" s="6" t="s">
        <v>5</v>
      </c>
      <c r="F40" t="s">
        <v>18</v>
      </c>
      <c r="G40" s="5">
        <f t="shared" si="0"/>
        <v>0</v>
      </c>
    </row>
    <row r="41" spans="1:7">
      <c r="G41" s="5" t="e">
        <f t="shared" si="0"/>
        <v>#DIV/0!</v>
      </c>
    </row>
    <row r="42" spans="1:7">
      <c r="G42" s="5" t="e">
        <f t="shared" si="0"/>
        <v>#DIV/0!</v>
      </c>
    </row>
    <row r="43" spans="1:7">
      <c r="G43" s="5" t="e">
        <f t="shared" si="0"/>
        <v>#DIV/0!</v>
      </c>
    </row>
    <row r="44" spans="1:7">
      <c r="G44" s="5" t="e">
        <f t="shared" si="0"/>
        <v>#DIV/0!</v>
      </c>
    </row>
    <row r="45" spans="1:7">
      <c r="G45" s="5" t="e">
        <f t="shared" si="0"/>
        <v>#DIV/0!</v>
      </c>
    </row>
    <row r="46" spans="1:7">
      <c r="G46" s="5" t="e">
        <f t="shared" si="0"/>
        <v>#DIV/0!</v>
      </c>
    </row>
    <row r="47" spans="1:7">
      <c r="G47" s="5" t="e">
        <f t="shared" si="0"/>
        <v>#DIV/0!</v>
      </c>
    </row>
    <row r="48" spans="1:7">
      <c r="G48" s="5" t="e">
        <f t="shared" si="0"/>
        <v>#DIV/0!</v>
      </c>
    </row>
    <row r="49" spans="7:7">
      <c r="G49" s="5" t="e">
        <f t="shared" si="0"/>
        <v>#DIV/0!</v>
      </c>
    </row>
    <row r="50" spans="7:7">
      <c r="G50" s="5" t="e">
        <f t="shared" si="0"/>
        <v>#DIV/0!</v>
      </c>
    </row>
    <row r="51" spans="7:7">
      <c r="G51" s="5" t="e">
        <f t="shared" si="0"/>
        <v>#DIV/0!</v>
      </c>
    </row>
    <row r="52" spans="7:7">
      <c r="G52" s="5" t="e">
        <f t="shared" si="0"/>
        <v>#DIV/0!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15"/>
  <sheetViews>
    <sheetView workbookViewId="0">
      <pane ySplit="1" topLeftCell="A164" activePane="bottomLeft" state="frozen"/>
      <selection pane="bottomLeft" activeCell="J179" sqref="J179"/>
    </sheetView>
  </sheetViews>
  <sheetFormatPr defaultRowHeight="15"/>
  <cols>
    <col min="1" max="1" width="8.28515625" customWidth="1"/>
    <col min="2" max="2" width="9.42578125" style="11" customWidth="1"/>
    <col min="3" max="3" width="10" style="11" customWidth="1"/>
    <col min="4" max="4" width="28.42578125" customWidth="1"/>
    <col min="5" max="5" width="10.5703125" style="6" customWidth="1"/>
    <col min="6" max="6" width="13.28515625" customWidth="1"/>
    <col min="7" max="8" width="8.85546875" style="5"/>
  </cols>
  <sheetData>
    <row r="1" spans="1:9">
      <c r="A1" t="s">
        <v>177</v>
      </c>
      <c r="B1" s="11" t="s">
        <v>14</v>
      </c>
      <c r="C1" s="11" t="s">
        <v>10</v>
      </c>
      <c r="D1" t="s">
        <v>7</v>
      </c>
      <c r="E1" s="6" t="s">
        <v>8</v>
      </c>
      <c r="F1" t="s">
        <v>9</v>
      </c>
      <c r="G1" s="5" t="s">
        <v>11</v>
      </c>
    </row>
    <row r="2" spans="1:9">
      <c r="A2" s="2">
        <v>9</v>
      </c>
      <c r="B2" s="12" t="s">
        <v>16</v>
      </c>
      <c r="C2" s="12">
        <v>3</v>
      </c>
      <c r="D2" s="3" t="s">
        <v>86</v>
      </c>
      <c r="E2" s="7">
        <v>1.3078703703703703E-2</v>
      </c>
      <c r="F2" s="3" t="s">
        <v>87</v>
      </c>
      <c r="G2" s="5">
        <v>537.16814159292039</v>
      </c>
      <c r="H2" s="5">
        <v>537</v>
      </c>
    </row>
    <row r="3" spans="1:9">
      <c r="A3" s="2">
        <v>11</v>
      </c>
      <c r="B3" s="12" t="s">
        <v>0</v>
      </c>
      <c r="C3" s="12">
        <v>7</v>
      </c>
      <c r="D3" s="3" t="s">
        <v>34</v>
      </c>
      <c r="E3" s="7">
        <v>9.7916666666666655E-3</v>
      </c>
      <c r="F3" s="3" t="s">
        <v>4</v>
      </c>
      <c r="G3" s="5">
        <v>709.21985815602841</v>
      </c>
      <c r="H3" s="5">
        <f>SUM(G3:G5)</f>
        <v>1272.0212424700912</v>
      </c>
    </row>
    <row r="4" spans="1:9">
      <c r="A4" s="2">
        <v>53</v>
      </c>
      <c r="B4" s="12" t="s">
        <v>0</v>
      </c>
      <c r="C4" s="12">
        <v>8</v>
      </c>
      <c r="D4" s="3" t="s">
        <v>68</v>
      </c>
      <c r="E4" s="7">
        <v>2.224537037037037E-2</v>
      </c>
      <c r="F4" s="3" t="s">
        <v>4</v>
      </c>
      <c r="G4" s="5">
        <v>312.17481789802287</v>
      </c>
    </row>
    <row r="5" spans="1:9">
      <c r="A5" s="2">
        <v>57</v>
      </c>
      <c r="B5" s="12" t="s">
        <v>0</v>
      </c>
      <c r="C5" s="12">
        <v>9</v>
      </c>
      <c r="D5" s="3" t="s">
        <v>6</v>
      </c>
      <c r="E5" s="7">
        <v>2.7708333333333331E-2</v>
      </c>
      <c r="F5" s="3" t="s">
        <v>4</v>
      </c>
      <c r="G5" s="5">
        <v>250.62656641604008</v>
      </c>
    </row>
    <row r="6" spans="1:9">
      <c r="A6" s="2">
        <v>12</v>
      </c>
      <c r="B6" s="12" t="s">
        <v>0</v>
      </c>
      <c r="C6" s="12">
        <v>32</v>
      </c>
      <c r="D6" s="3" t="s">
        <v>27</v>
      </c>
      <c r="E6" s="7">
        <v>1.005787037037037E-2</v>
      </c>
      <c r="F6" s="3" t="s">
        <v>1</v>
      </c>
      <c r="G6" s="5">
        <v>690.44879171461446</v>
      </c>
      <c r="H6" s="5">
        <f>SUM(G6:G10)</f>
        <v>3097.8737617786228</v>
      </c>
    </row>
    <row r="7" spans="1:9">
      <c r="A7" s="2">
        <v>15</v>
      </c>
      <c r="B7" s="12" t="s">
        <v>0</v>
      </c>
      <c r="C7" s="12">
        <v>12</v>
      </c>
      <c r="D7" s="3" t="s">
        <v>3</v>
      </c>
      <c r="E7" s="7">
        <v>1.0405092592592593E-2</v>
      </c>
      <c r="F7" s="3" t="s">
        <v>1</v>
      </c>
      <c r="G7" s="5">
        <v>667.40823136818688</v>
      </c>
    </row>
    <row r="8" spans="1:9">
      <c r="A8" s="2">
        <v>12</v>
      </c>
      <c r="B8" s="12" t="s">
        <v>15</v>
      </c>
      <c r="C8" s="12">
        <v>16</v>
      </c>
      <c r="D8" s="3" t="s">
        <v>132</v>
      </c>
      <c r="E8" s="7">
        <v>1.1331018518518518E-2</v>
      </c>
      <c r="F8" s="3" t="s">
        <v>1</v>
      </c>
      <c r="G8" s="5">
        <v>611.8488253319714</v>
      </c>
    </row>
    <row r="9" spans="1:9">
      <c r="A9" s="2">
        <v>19</v>
      </c>
      <c r="B9" s="12" t="s">
        <v>0</v>
      </c>
      <c r="C9" s="12">
        <v>30</v>
      </c>
      <c r="D9" s="3" t="s">
        <v>40</v>
      </c>
      <c r="E9" s="7">
        <v>1.2268518518518519E-2</v>
      </c>
      <c r="F9" s="3" t="s">
        <v>1</v>
      </c>
      <c r="G9" s="5">
        <v>566.03773584905662</v>
      </c>
    </row>
    <row r="10" spans="1:9">
      <c r="A10" s="2">
        <v>12</v>
      </c>
      <c r="B10" s="11" t="s">
        <v>12</v>
      </c>
      <c r="C10" s="11">
        <v>20</v>
      </c>
      <c r="D10" s="3" t="s">
        <v>148</v>
      </c>
      <c r="E10" s="7">
        <v>1.3692129629629629E-2</v>
      </c>
      <c r="F10" s="3" t="s">
        <v>1</v>
      </c>
      <c r="G10" s="5">
        <v>562.13017751479299</v>
      </c>
    </row>
    <row r="11" spans="1:9">
      <c r="A11" s="2">
        <v>25</v>
      </c>
      <c r="B11" s="12" t="s">
        <v>0</v>
      </c>
      <c r="C11" s="12">
        <v>29</v>
      </c>
      <c r="D11" s="3" t="s">
        <v>53</v>
      </c>
      <c r="E11" s="7">
        <v>1.3518518518518518E-2</v>
      </c>
      <c r="F11" s="3" t="s">
        <v>1</v>
      </c>
      <c r="G11" s="5">
        <v>513.69863013698625</v>
      </c>
      <c r="I11" t="s">
        <v>205</v>
      </c>
    </row>
    <row r="12" spans="1:9">
      <c r="A12" s="2">
        <v>13</v>
      </c>
      <c r="B12" s="12" t="s">
        <v>16</v>
      </c>
      <c r="C12" s="12">
        <v>19</v>
      </c>
      <c r="D12" s="3" t="s">
        <v>84</v>
      </c>
      <c r="E12" s="7">
        <v>1.4340277777777776E-2</v>
      </c>
      <c r="F12" s="3" t="s">
        <v>1</v>
      </c>
      <c r="G12" s="5">
        <v>489.91121872477811</v>
      </c>
    </row>
    <row r="13" spans="1:9">
      <c r="A13" s="2">
        <v>31</v>
      </c>
      <c r="B13" s="12" t="s">
        <v>0</v>
      </c>
      <c r="C13" s="12">
        <v>14</v>
      </c>
      <c r="D13" s="3" t="s">
        <v>2</v>
      </c>
      <c r="E13" s="7">
        <v>1.4687499999999999E-2</v>
      </c>
      <c r="F13" s="3" t="s">
        <v>1</v>
      </c>
      <c r="G13" s="5">
        <v>472.81323877068559</v>
      </c>
    </row>
    <row r="14" spans="1:9">
      <c r="A14" s="2">
        <v>17</v>
      </c>
      <c r="B14" s="12" t="s">
        <v>16</v>
      </c>
      <c r="C14" s="12">
        <v>24</v>
      </c>
      <c r="D14" s="3" t="s">
        <v>108</v>
      </c>
      <c r="E14" s="7">
        <v>1.5092592592592593E-2</v>
      </c>
      <c r="F14" s="3" t="s">
        <v>1</v>
      </c>
      <c r="G14" s="5">
        <v>465.49079754601229</v>
      </c>
    </row>
    <row r="15" spans="1:9">
      <c r="A15" s="2">
        <v>22</v>
      </c>
      <c r="B15" s="11" t="s">
        <v>12</v>
      </c>
      <c r="C15" s="11">
        <v>36</v>
      </c>
      <c r="D15" s="3" t="s">
        <v>157</v>
      </c>
      <c r="E15" s="7">
        <v>1.7025462962962961E-2</v>
      </c>
      <c r="F15" s="3" t="s">
        <v>1</v>
      </c>
      <c r="G15" s="5">
        <v>452.0734194425562</v>
      </c>
    </row>
    <row r="16" spans="1:9">
      <c r="A16" s="2">
        <v>36</v>
      </c>
      <c r="B16" s="12" t="s">
        <v>0</v>
      </c>
      <c r="C16" s="12">
        <v>27</v>
      </c>
      <c r="D16" s="3" t="s">
        <v>185</v>
      </c>
      <c r="E16" s="7">
        <v>1.6284722222222221E-2</v>
      </c>
      <c r="F16" s="3" t="s">
        <v>1</v>
      </c>
      <c r="G16" s="5">
        <v>426.43923240938165</v>
      </c>
    </row>
    <row r="17" spans="1:8">
      <c r="A17">
        <v>22</v>
      </c>
      <c r="B17" s="12" t="s">
        <v>16</v>
      </c>
      <c r="C17" s="12">
        <v>35</v>
      </c>
      <c r="D17" t="s">
        <v>82</v>
      </c>
      <c r="E17" s="6">
        <v>1.7071759259259259E-2</v>
      </c>
      <c r="F17" t="s">
        <v>1</v>
      </c>
      <c r="G17" s="5">
        <v>411.52542372881362</v>
      </c>
    </row>
    <row r="18" spans="1:8">
      <c r="A18" s="2">
        <v>24</v>
      </c>
      <c r="B18" s="11" t="s">
        <v>12</v>
      </c>
      <c r="C18" s="11">
        <v>31</v>
      </c>
      <c r="D18" s="3" t="s">
        <v>162</v>
      </c>
      <c r="E18" s="7">
        <v>1.8981481481481481E-2</v>
      </c>
      <c r="F18" s="3" t="s">
        <v>1</v>
      </c>
      <c r="G18" s="5">
        <v>405.48780487804879</v>
      </c>
    </row>
    <row r="19" spans="1:8">
      <c r="A19" s="2">
        <v>44</v>
      </c>
      <c r="B19" s="12" t="s">
        <v>0</v>
      </c>
      <c r="C19" s="12">
        <v>291</v>
      </c>
      <c r="D19" s="3" t="s">
        <v>55</v>
      </c>
      <c r="E19" s="7">
        <v>1.8506944444444444E-2</v>
      </c>
      <c r="F19" s="3" t="s">
        <v>1</v>
      </c>
      <c r="G19" s="5">
        <v>375.23452157598496</v>
      </c>
    </row>
    <row r="20" spans="1:8">
      <c r="A20" s="2">
        <v>48</v>
      </c>
      <c r="B20" s="12" t="s">
        <v>0</v>
      </c>
      <c r="C20" s="12">
        <v>28</v>
      </c>
      <c r="D20" s="3" t="s">
        <v>60</v>
      </c>
      <c r="E20" s="7">
        <v>1.9016203703703705E-2</v>
      </c>
      <c r="F20" s="3" t="s">
        <v>1</v>
      </c>
      <c r="G20" s="5">
        <v>365.18563603164938</v>
      </c>
    </row>
    <row r="21" spans="1:8">
      <c r="A21" s="2">
        <v>29</v>
      </c>
      <c r="B21" s="12" t="s">
        <v>15</v>
      </c>
      <c r="C21" s="12">
        <v>22</v>
      </c>
      <c r="D21" s="3" t="s">
        <v>137</v>
      </c>
      <c r="E21" s="7">
        <v>1.9363425925925926E-2</v>
      </c>
      <c r="F21" s="3" t="s">
        <v>1</v>
      </c>
      <c r="G21" s="5">
        <v>358.03945008965928</v>
      </c>
    </row>
    <row r="22" spans="1:8">
      <c r="A22" s="2">
        <v>50</v>
      </c>
      <c r="B22" s="12" t="s">
        <v>0</v>
      </c>
      <c r="C22" s="12">
        <v>33</v>
      </c>
      <c r="D22" s="3" t="s">
        <v>45</v>
      </c>
      <c r="E22" s="7">
        <v>1.9571759259259257E-2</v>
      </c>
      <c r="F22" s="3" t="s">
        <v>1</v>
      </c>
      <c r="G22" s="5">
        <v>354.81963335304556</v>
      </c>
    </row>
    <row r="23" spans="1:8">
      <c r="A23" s="2"/>
      <c r="B23" s="12" t="s">
        <v>0</v>
      </c>
      <c r="C23" s="12">
        <v>275</v>
      </c>
      <c r="D23" s="3" t="s">
        <v>73</v>
      </c>
      <c r="E23" s="7" t="s">
        <v>5</v>
      </c>
      <c r="F23" s="3" t="s">
        <v>1</v>
      </c>
      <c r="G23" s="5">
        <v>0</v>
      </c>
    </row>
    <row r="24" spans="1:8">
      <c r="A24" s="2">
        <v>3</v>
      </c>
      <c r="B24" s="12" t="s">
        <v>0</v>
      </c>
      <c r="C24" s="12">
        <v>43</v>
      </c>
      <c r="D24" s="3" t="s">
        <v>26</v>
      </c>
      <c r="E24" s="7">
        <v>7.6504629629629631E-3</v>
      </c>
      <c r="F24" s="3" t="s">
        <v>24</v>
      </c>
      <c r="G24" s="5">
        <v>907.71558245083202</v>
      </c>
      <c r="H24" s="5">
        <f>SUM(G24:G28)</f>
        <v>3180.8821096704687</v>
      </c>
    </row>
    <row r="25" spans="1:8">
      <c r="A25" s="2">
        <v>6</v>
      </c>
      <c r="B25" s="12" t="s">
        <v>0</v>
      </c>
      <c r="C25" s="12">
        <v>41</v>
      </c>
      <c r="D25" s="3" t="s">
        <v>178</v>
      </c>
      <c r="E25" s="7">
        <v>8.7037037037037031E-3</v>
      </c>
      <c r="F25" s="3" t="s">
        <v>24</v>
      </c>
      <c r="G25" s="5">
        <v>797.87234042553189</v>
      </c>
    </row>
    <row r="26" spans="1:8">
      <c r="A26" s="2">
        <v>6</v>
      </c>
      <c r="B26" s="12" t="s">
        <v>16</v>
      </c>
      <c r="C26" s="12">
        <v>39</v>
      </c>
      <c r="D26" s="3" t="s">
        <v>75</v>
      </c>
      <c r="E26" s="7">
        <v>1.1342592592592592E-2</v>
      </c>
      <c r="F26" s="3" t="s">
        <v>24</v>
      </c>
      <c r="G26" s="5">
        <v>619.38775510204096</v>
      </c>
    </row>
    <row r="27" spans="1:8">
      <c r="A27" s="2">
        <v>34</v>
      </c>
      <c r="B27" s="12" t="s">
        <v>0</v>
      </c>
      <c r="C27" s="12">
        <v>44</v>
      </c>
      <c r="D27" s="3" t="s">
        <v>33</v>
      </c>
      <c r="E27" s="7">
        <v>1.5520833333333333E-2</v>
      </c>
      <c r="F27" s="3" t="s">
        <v>24</v>
      </c>
      <c r="G27" s="5">
        <v>447.42729306487695</v>
      </c>
    </row>
    <row r="28" spans="1:8">
      <c r="A28" s="2">
        <v>24</v>
      </c>
      <c r="B28" s="12" t="s">
        <v>16</v>
      </c>
      <c r="C28" s="12">
        <v>38</v>
      </c>
      <c r="D28" s="3" t="s">
        <v>188</v>
      </c>
      <c r="E28" s="7">
        <v>1.7199074074074071E-2</v>
      </c>
      <c r="F28" s="3" t="s">
        <v>24</v>
      </c>
      <c r="G28" s="5">
        <v>408.47913862718718</v>
      </c>
    </row>
    <row r="29" spans="1:8">
      <c r="A29" s="2"/>
      <c r="B29" s="12" t="s">
        <v>15</v>
      </c>
      <c r="C29" s="12">
        <v>290</v>
      </c>
      <c r="D29" s="3" t="s">
        <v>198</v>
      </c>
      <c r="E29" s="7" t="s">
        <v>5</v>
      </c>
      <c r="F29" s="3" t="s">
        <v>24</v>
      </c>
      <c r="G29" s="5">
        <v>0</v>
      </c>
    </row>
    <row r="30" spans="1:8">
      <c r="A30" s="2">
        <v>25</v>
      </c>
      <c r="B30" s="12" t="s">
        <v>16</v>
      </c>
      <c r="C30" s="12">
        <v>45</v>
      </c>
      <c r="D30" s="3" t="s">
        <v>105</v>
      </c>
      <c r="E30" s="7">
        <v>1.758101851851852E-2</v>
      </c>
      <c r="F30" s="3" t="s">
        <v>106</v>
      </c>
      <c r="G30" s="5">
        <v>399.60500329163921</v>
      </c>
      <c r="H30" s="5">
        <v>400</v>
      </c>
    </row>
    <row r="31" spans="1:8">
      <c r="A31" s="2">
        <v>1</v>
      </c>
      <c r="B31" s="12" t="s">
        <v>16</v>
      </c>
      <c r="C31" s="12">
        <v>54</v>
      </c>
      <c r="D31" s="3" t="s">
        <v>74</v>
      </c>
      <c r="E31" s="7">
        <v>7.0254629629629634E-3</v>
      </c>
      <c r="F31" s="3" t="s">
        <v>20</v>
      </c>
      <c r="G31" s="5">
        <v>1000</v>
      </c>
      <c r="H31" s="5">
        <f>SUM(G31:G35)</f>
        <v>4432.5014476811393</v>
      </c>
    </row>
    <row r="32" spans="1:8">
      <c r="A32" s="2">
        <v>1</v>
      </c>
      <c r="B32" s="12" t="s">
        <v>15</v>
      </c>
      <c r="C32" s="12">
        <v>55</v>
      </c>
      <c r="D32" s="3" t="s">
        <v>116</v>
      </c>
      <c r="E32" s="7">
        <v>6.9328703703703696E-3</v>
      </c>
      <c r="F32" s="3" t="s">
        <v>20</v>
      </c>
      <c r="G32" s="5">
        <v>1000</v>
      </c>
    </row>
    <row r="33" spans="1:7">
      <c r="A33" s="2">
        <v>2</v>
      </c>
      <c r="B33" s="11" t="s">
        <v>12</v>
      </c>
      <c r="C33" s="11">
        <v>95</v>
      </c>
      <c r="D33" s="3" t="s">
        <v>147</v>
      </c>
      <c r="E33" s="7">
        <v>8.5879629629629622E-3</v>
      </c>
      <c r="F33" s="3" t="s">
        <v>20</v>
      </c>
      <c r="G33" s="5">
        <v>896.2264150943397</v>
      </c>
    </row>
    <row r="34" spans="1:7">
      <c r="A34" s="2">
        <v>3</v>
      </c>
      <c r="B34" s="12" t="s">
        <v>15</v>
      </c>
      <c r="C34" s="12">
        <v>53</v>
      </c>
      <c r="D34" s="3" t="s">
        <v>126</v>
      </c>
      <c r="E34" s="7">
        <v>8.9814814814814809E-3</v>
      </c>
      <c r="F34" s="3" t="s">
        <v>20</v>
      </c>
      <c r="G34" s="5">
        <v>771.90721649484533</v>
      </c>
    </row>
    <row r="35" spans="1:7">
      <c r="A35" s="2">
        <v>3</v>
      </c>
      <c r="B35" s="11" t="s">
        <v>12</v>
      </c>
      <c r="C35" s="11">
        <v>50</v>
      </c>
      <c r="D35" s="3" t="s">
        <v>151</v>
      </c>
      <c r="E35" s="7">
        <v>1.0069444444444445E-2</v>
      </c>
      <c r="F35" s="3" t="s">
        <v>20</v>
      </c>
      <c r="G35" s="5">
        <v>764.36781609195407</v>
      </c>
    </row>
    <row r="36" spans="1:7">
      <c r="A36" s="2">
        <v>5</v>
      </c>
      <c r="B36" s="12" t="s">
        <v>15</v>
      </c>
      <c r="C36" s="12">
        <v>86</v>
      </c>
      <c r="D36" s="3" t="s">
        <v>119</v>
      </c>
      <c r="E36" s="7">
        <v>9.6064814814814815E-3</v>
      </c>
      <c r="F36" s="3" t="s">
        <v>20</v>
      </c>
      <c r="G36" s="5">
        <v>721.68674698795178</v>
      </c>
    </row>
    <row r="37" spans="1:7">
      <c r="A37" s="2">
        <v>2</v>
      </c>
      <c r="B37" s="12" t="s">
        <v>16</v>
      </c>
      <c r="C37" s="12">
        <v>113</v>
      </c>
      <c r="D37" s="3" t="s">
        <v>76</v>
      </c>
      <c r="E37" s="7">
        <v>1.0011574074074074E-2</v>
      </c>
      <c r="F37" s="3" t="s">
        <v>20</v>
      </c>
      <c r="G37" s="5">
        <v>701.73410404624281</v>
      </c>
    </row>
    <row r="38" spans="1:7">
      <c r="A38" s="2">
        <v>4</v>
      </c>
      <c r="B38" s="12" t="s">
        <v>16</v>
      </c>
      <c r="C38" s="12">
        <v>109</v>
      </c>
      <c r="D38" s="3" t="s">
        <v>81</v>
      </c>
      <c r="E38" s="7">
        <v>1.03125E-2</v>
      </c>
      <c r="F38" s="3" t="s">
        <v>20</v>
      </c>
      <c r="G38" s="5">
        <v>681.25701459034792</v>
      </c>
    </row>
    <row r="39" spans="1:7">
      <c r="A39" s="2">
        <v>4</v>
      </c>
      <c r="B39" s="11" t="s">
        <v>12</v>
      </c>
      <c r="C39" s="11">
        <v>73</v>
      </c>
      <c r="D39" s="3" t="s">
        <v>154</v>
      </c>
      <c r="E39" s="7">
        <v>1.1319444444444444E-2</v>
      </c>
      <c r="F39" s="3" t="s">
        <v>20</v>
      </c>
      <c r="G39" s="5">
        <v>679.95910020449901</v>
      </c>
    </row>
    <row r="40" spans="1:7">
      <c r="A40" s="2">
        <v>5</v>
      </c>
      <c r="B40" s="11" t="s">
        <v>12</v>
      </c>
      <c r="C40" s="11">
        <v>60</v>
      </c>
      <c r="D40" s="3" t="s">
        <v>163</v>
      </c>
      <c r="E40" s="7">
        <v>1.1504629629629629E-2</v>
      </c>
      <c r="F40" s="3" t="s">
        <v>20</v>
      </c>
      <c r="G40" s="5">
        <v>669.01408450704241</v>
      </c>
    </row>
    <row r="41" spans="1:7">
      <c r="A41" s="2">
        <v>7</v>
      </c>
      <c r="B41" s="12" t="s">
        <v>15</v>
      </c>
      <c r="C41" s="12">
        <v>77</v>
      </c>
      <c r="D41" s="3" t="s">
        <v>125</v>
      </c>
      <c r="E41" s="7">
        <v>1.0486111111111111E-2</v>
      </c>
      <c r="F41" s="3" t="s">
        <v>20</v>
      </c>
      <c r="G41" s="5">
        <v>661.1479028697571</v>
      </c>
    </row>
    <row r="42" spans="1:7">
      <c r="A42" s="2">
        <v>10</v>
      </c>
      <c r="B42" s="12" t="s">
        <v>15</v>
      </c>
      <c r="C42" s="12">
        <v>88</v>
      </c>
      <c r="D42" s="3" t="s">
        <v>131</v>
      </c>
      <c r="E42" s="7">
        <v>1.105324074074074E-2</v>
      </c>
      <c r="F42" s="3" t="s">
        <v>20</v>
      </c>
      <c r="G42" s="5">
        <v>627.22513089005224</v>
      </c>
    </row>
    <row r="43" spans="1:7">
      <c r="A43" s="2">
        <v>7</v>
      </c>
      <c r="B43" s="11" t="s">
        <v>12</v>
      </c>
      <c r="C43" s="11">
        <v>76</v>
      </c>
      <c r="D43" s="3" t="s">
        <v>149</v>
      </c>
      <c r="E43" s="7">
        <v>1.2280092592592592E-2</v>
      </c>
      <c r="F43" s="3" t="s">
        <v>20</v>
      </c>
      <c r="G43" s="5">
        <v>626.76720075400567</v>
      </c>
    </row>
    <row r="44" spans="1:7">
      <c r="A44" s="2">
        <v>8</v>
      </c>
      <c r="B44" s="11" t="s">
        <v>12</v>
      </c>
      <c r="C44" s="11">
        <v>105</v>
      </c>
      <c r="D44" s="3" t="s">
        <v>165</v>
      </c>
      <c r="E44" s="7">
        <v>1.2870370370370372E-2</v>
      </c>
      <c r="F44" s="3" t="s">
        <v>20</v>
      </c>
      <c r="G44" s="5">
        <v>598.02158273381292</v>
      </c>
    </row>
    <row r="45" spans="1:7">
      <c r="A45" s="2">
        <v>9</v>
      </c>
      <c r="B45" s="11" t="s">
        <v>12</v>
      </c>
      <c r="C45" s="11">
        <v>80</v>
      </c>
      <c r="D45" s="3" t="s">
        <v>166</v>
      </c>
      <c r="E45" s="7">
        <v>1.2893518518518519E-2</v>
      </c>
      <c r="F45" s="3" t="s">
        <v>20</v>
      </c>
      <c r="G45" s="5">
        <v>596.94793536804309</v>
      </c>
    </row>
    <row r="46" spans="1:7">
      <c r="A46" s="2">
        <v>16</v>
      </c>
      <c r="B46" s="11" t="s">
        <v>12</v>
      </c>
      <c r="C46" s="11">
        <v>72</v>
      </c>
      <c r="D46" s="3" t="s">
        <v>159</v>
      </c>
      <c r="E46" s="7">
        <v>1.4212962962962962E-2</v>
      </c>
      <c r="F46" s="3" t="s">
        <v>20</v>
      </c>
      <c r="G46" s="5">
        <v>541.5309446254073</v>
      </c>
    </row>
    <row r="47" spans="1:7">
      <c r="A47" s="2">
        <v>18</v>
      </c>
      <c r="B47" s="11" t="s">
        <v>12</v>
      </c>
      <c r="C47" s="11">
        <v>67</v>
      </c>
      <c r="D47" s="3" t="s">
        <v>153</v>
      </c>
      <c r="E47" s="7">
        <v>1.5069444444444443E-2</v>
      </c>
      <c r="F47" s="3" t="s">
        <v>20</v>
      </c>
      <c r="G47" s="5">
        <v>510.75268817204312</v>
      </c>
    </row>
    <row r="48" spans="1:7">
      <c r="A48" s="2">
        <v>29</v>
      </c>
      <c r="B48" s="12" t="s">
        <v>0</v>
      </c>
      <c r="C48" s="12">
        <v>111</v>
      </c>
      <c r="D48" s="3" t="s">
        <v>41</v>
      </c>
      <c r="E48" s="7">
        <v>1.3865740740740739E-2</v>
      </c>
      <c r="F48" s="3" t="s">
        <v>20</v>
      </c>
      <c r="G48" s="5">
        <v>500.8347245409015</v>
      </c>
    </row>
    <row r="49" spans="1:7">
      <c r="A49" s="2">
        <v>20</v>
      </c>
      <c r="B49" s="11" t="s">
        <v>12</v>
      </c>
      <c r="C49" s="11">
        <v>48</v>
      </c>
      <c r="D49" s="3" t="s">
        <v>150</v>
      </c>
      <c r="E49" s="7">
        <v>1.5578703703703704E-2</v>
      </c>
      <c r="F49" s="3" t="s">
        <v>20</v>
      </c>
      <c r="G49" s="5">
        <v>494.05646359583955</v>
      </c>
    </row>
    <row r="50" spans="1:7">
      <c r="A50" s="2">
        <v>32</v>
      </c>
      <c r="B50" s="12" t="s">
        <v>0</v>
      </c>
      <c r="C50" s="12">
        <v>70</v>
      </c>
      <c r="D50" s="3" t="s">
        <v>19</v>
      </c>
      <c r="E50" s="7">
        <v>1.511574074074074E-2</v>
      </c>
      <c r="F50" s="3" t="s">
        <v>20</v>
      </c>
      <c r="G50" s="5">
        <v>459.4180704441041</v>
      </c>
    </row>
    <row r="51" spans="1:7">
      <c r="A51" s="2">
        <v>33</v>
      </c>
      <c r="B51" s="12" t="s">
        <v>0</v>
      </c>
      <c r="C51" s="12">
        <v>62</v>
      </c>
      <c r="D51" s="3" t="s">
        <v>184</v>
      </c>
      <c r="E51" s="7">
        <v>1.5185185185185185E-2</v>
      </c>
      <c r="F51" s="3" t="s">
        <v>20</v>
      </c>
      <c r="G51" s="5">
        <v>457.31707317073165</v>
      </c>
    </row>
    <row r="52" spans="1:7">
      <c r="A52" s="2">
        <v>25</v>
      </c>
      <c r="B52" s="12" t="s">
        <v>15</v>
      </c>
      <c r="C52" s="12">
        <v>110</v>
      </c>
      <c r="D52" s="3" t="s">
        <v>139</v>
      </c>
      <c r="E52" s="7">
        <v>1.5208333333333332E-2</v>
      </c>
      <c r="F52" s="3" t="s">
        <v>20</v>
      </c>
      <c r="G52" s="5">
        <v>455.85996955859969</v>
      </c>
    </row>
    <row r="53" spans="1:7">
      <c r="A53" s="2">
        <v>35</v>
      </c>
      <c r="B53" s="12" t="s">
        <v>0</v>
      </c>
      <c r="C53" s="12">
        <v>58</v>
      </c>
      <c r="D53" s="3" t="s">
        <v>58</v>
      </c>
      <c r="E53" s="7">
        <v>1.577546296296296E-2</v>
      </c>
      <c r="F53" s="3" t="s">
        <v>20</v>
      </c>
      <c r="G53" s="5">
        <v>440.20542920029357</v>
      </c>
    </row>
    <row r="54" spans="1:7">
      <c r="A54" s="2">
        <v>26</v>
      </c>
      <c r="B54" s="12" t="s">
        <v>15</v>
      </c>
      <c r="C54" s="12">
        <v>83</v>
      </c>
      <c r="D54" s="3" t="s">
        <v>142</v>
      </c>
      <c r="E54" s="7">
        <v>1.5856481481481482E-2</v>
      </c>
      <c r="F54" s="3" t="s">
        <v>20</v>
      </c>
      <c r="G54" s="5">
        <v>437.2262773722627</v>
      </c>
    </row>
    <row r="55" spans="1:7">
      <c r="A55" s="2">
        <v>39</v>
      </c>
      <c r="B55" s="12" t="s">
        <v>0</v>
      </c>
      <c r="C55" s="12">
        <v>281</v>
      </c>
      <c r="D55" s="3" t="s">
        <v>69</v>
      </c>
      <c r="E55" s="7">
        <v>1.653935185185185E-2</v>
      </c>
      <c r="F55" s="3" t="s">
        <v>20</v>
      </c>
      <c r="G55" s="5">
        <v>419.87403778866343</v>
      </c>
    </row>
    <row r="56" spans="1:7">
      <c r="A56" s="2">
        <v>40</v>
      </c>
      <c r="B56" s="12" t="s">
        <v>0</v>
      </c>
      <c r="C56" s="12">
        <v>85</v>
      </c>
      <c r="D56" s="3" t="s">
        <v>39</v>
      </c>
      <c r="E56" s="7">
        <v>1.6747685185185185E-2</v>
      </c>
      <c r="F56" s="3" t="s">
        <v>20</v>
      </c>
      <c r="G56" s="5">
        <v>414.65100207325503</v>
      </c>
    </row>
    <row r="57" spans="1:7">
      <c r="A57" s="2">
        <v>23</v>
      </c>
      <c r="B57" s="12" t="s">
        <v>16</v>
      </c>
      <c r="C57" s="12">
        <v>81</v>
      </c>
      <c r="D57" s="3" t="s">
        <v>92</v>
      </c>
      <c r="E57" s="7">
        <v>1.7094907407407409E-2</v>
      </c>
      <c r="F57" s="3" t="s">
        <v>20</v>
      </c>
      <c r="G57" s="5">
        <v>410.96817874069058</v>
      </c>
    </row>
    <row r="58" spans="1:7">
      <c r="A58" s="2">
        <v>28</v>
      </c>
      <c r="B58" s="12" t="s">
        <v>15</v>
      </c>
      <c r="C58" s="12">
        <v>66</v>
      </c>
      <c r="D58" s="3" t="s">
        <v>133</v>
      </c>
      <c r="E58" s="7">
        <v>1.7916666666666668E-2</v>
      </c>
      <c r="F58" s="3" t="s">
        <v>20</v>
      </c>
      <c r="G58" s="5">
        <v>386.95090439276481</v>
      </c>
    </row>
    <row r="59" spans="1:7">
      <c r="A59" s="2">
        <v>43</v>
      </c>
      <c r="B59" s="12" t="s">
        <v>0</v>
      </c>
      <c r="C59" s="12">
        <v>79</v>
      </c>
      <c r="D59" s="3" t="s">
        <v>67</v>
      </c>
      <c r="E59" s="7">
        <v>1.800925925925926E-2</v>
      </c>
      <c r="F59" s="3" t="s">
        <v>20</v>
      </c>
      <c r="G59" s="5">
        <v>385.6041131105398</v>
      </c>
    </row>
    <row r="60" spans="1:7">
      <c r="A60" s="2">
        <v>27</v>
      </c>
      <c r="B60" s="12" t="s">
        <v>16</v>
      </c>
      <c r="C60" s="12">
        <v>64</v>
      </c>
      <c r="D60" s="3" t="s">
        <v>94</v>
      </c>
      <c r="E60" s="7">
        <v>1.8460648148148146E-2</v>
      </c>
      <c r="F60" s="3" t="s">
        <v>20</v>
      </c>
      <c r="G60" s="5">
        <v>380.56426332288407</v>
      </c>
    </row>
    <row r="61" spans="1:7">
      <c r="A61" s="2">
        <v>49</v>
      </c>
      <c r="B61" s="12" t="s">
        <v>0</v>
      </c>
      <c r="C61" s="12">
        <v>108</v>
      </c>
      <c r="D61" s="3" t="s">
        <v>64</v>
      </c>
      <c r="E61" s="7">
        <v>1.9155092592592592E-2</v>
      </c>
      <c r="F61" s="3" t="s">
        <v>20</v>
      </c>
      <c r="G61" s="5">
        <v>362.53776435045313</v>
      </c>
    </row>
    <row r="62" spans="1:7">
      <c r="A62" s="2">
        <v>30</v>
      </c>
      <c r="B62" s="12" t="s">
        <v>16</v>
      </c>
      <c r="C62" s="12">
        <v>93</v>
      </c>
      <c r="D62" s="3" t="s">
        <v>100</v>
      </c>
      <c r="E62" s="7">
        <v>2.1226851851851854E-2</v>
      </c>
      <c r="F62" s="3" t="s">
        <v>20</v>
      </c>
      <c r="G62" s="5">
        <v>330.97055616139579</v>
      </c>
    </row>
    <row r="63" spans="1:7">
      <c r="A63" s="2">
        <v>52</v>
      </c>
      <c r="B63" s="12" t="s">
        <v>0</v>
      </c>
      <c r="C63" s="12">
        <v>69</v>
      </c>
      <c r="D63" s="3" t="s">
        <v>62</v>
      </c>
      <c r="E63" s="7">
        <v>2.1423611111111112E-2</v>
      </c>
      <c r="F63" s="3" t="s">
        <v>20</v>
      </c>
      <c r="G63" s="5">
        <v>324.14910858995131</v>
      </c>
    </row>
    <row r="64" spans="1:7">
      <c r="A64" s="2">
        <v>32</v>
      </c>
      <c r="B64" s="12" t="s">
        <v>16</v>
      </c>
      <c r="C64" s="12">
        <v>94</v>
      </c>
      <c r="D64" s="3" t="s">
        <v>112</v>
      </c>
      <c r="E64" s="7">
        <v>2.2476851851851855E-2</v>
      </c>
      <c r="F64" s="3" t="s">
        <v>20</v>
      </c>
      <c r="G64" s="5">
        <v>312.56436663233779</v>
      </c>
    </row>
    <row r="65" spans="1:8">
      <c r="A65" s="2">
        <v>55</v>
      </c>
      <c r="B65" s="12" t="s">
        <v>0</v>
      </c>
      <c r="C65" s="12">
        <v>96</v>
      </c>
      <c r="D65" s="3" t="s">
        <v>70</v>
      </c>
      <c r="E65" s="7">
        <v>2.2997685185185187E-2</v>
      </c>
      <c r="F65" s="3" t="s">
        <v>20</v>
      </c>
      <c r="G65" s="5">
        <v>301.96275792652233</v>
      </c>
    </row>
    <row r="66" spans="1:8">
      <c r="A66" s="2">
        <v>35</v>
      </c>
      <c r="B66" s="12" t="s">
        <v>16</v>
      </c>
      <c r="C66" s="12">
        <v>87</v>
      </c>
      <c r="D66" s="3" t="s">
        <v>191</v>
      </c>
      <c r="E66" s="7">
        <v>2.4027777777777776E-2</v>
      </c>
      <c r="F66" s="3" t="s">
        <v>20</v>
      </c>
      <c r="G66" s="5">
        <v>292.38921001926786</v>
      </c>
    </row>
    <row r="67" spans="1:8">
      <c r="A67" s="2">
        <v>36</v>
      </c>
      <c r="B67" s="12" t="s">
        <v>16</v>
      </c>
      <c r="C67" s="12">
        <v>91</v>
      </c>
      <c r="D67" s="3" t="s">
        <v>110</v>
      </c>
      <c r="E67" s="7">
        <v>2.4467592592592593E-2</v>
      </c>
      <c r="F67" s="3" t="s">
        <v>20</v>
      </c>
      <c r="G67" s="5">
        <v>287.13339640491961</v>
      </c>
    </row>
    <row r="68" spans="1:8">
      <c r="A68" s="2">
        <v>28</v>
      </c>
      <c r="B68" s="11" t="s">
        <v>12</v>
      </c>
      <c r="C68" s="11">
        <v>107</v>
      </c>
      <c r="D68" s="3" t="s">
        <v>170</v>
      </c>
      <c r="E68" s="7">
        <v>2.6979166666666669E-2</v>
      </c>
      <c r="F68" s="3" t="s">
        <v>20</v>
      </c>
      <c r="G68" s="5">
        <v>285.28528528528528</v>
      </c>
    </row>
    <row r="69" spans="1:8">
      <c r="A69" s="2">
        <v>29</v>
      </c>
      <c r="B69" s="11" t="s">
        <v>12</v>
      </c>
      <c r="C69" s="11">
        <v>68</v>
      </c>
      <c r="D69" s="3" t="s">
        <v>173</v>
      </c>
      <c r="E69" s="7">
        <v>2.7094907407407404E-2</v>
      </c>
      <c r="F69" s="3" t="s">
        <v>20</v>
      </c>
      <c r="G69" s="5">
        <v>284.06663818880827</v>
      </c>
    </row>
    <row r="70" spans="1:8">
      <c r="A70" s="2">
        <v>38</v>
      </c>
      <c r="B70" s="12" t="s">
        <v>16</v>
      </c>
      <c r="C70" s="12">
        <v>74</v>
      </c>
      <c r="D70" s="3" t="s">
        <v>99</v>
      </c>
      <c r="E70" s="7">
        <v>2.525462962962963E-2</v>
      </c>
      <c r="F70" s="3" t="s">
        <v>20</v>
      </c>
      <c r="G70" s="5">
        <v>278.18515123739689</v>
      </c>
    </row>
    <row r="71" spans="1:8">
      <c r="A71" s="2">
        <v>39</v>
      </c>
      <c r="B71" s="12" t="s">
        <v>16</v>
      </c>
      <c r="C71" s="12">
        <v>84</v>
      </c>
      <c r="D71" s="3" t="s">
        <v>107</v>
      </c>
      <c r="E71" s="7">
        <v>2.5648148148148146E-2</v>
      </c>
      <c r="F71" s="3" t="s">
        <v>20</v>
      </c>
      <c r="G71" s="5">
        <v>273.91696750902531</v>
      </c>
    </row>
    <row r="72" spans="1:8">
      <c r="A72" s="2">
        <v>31</v>
      </c>
      <c r="B72" s="11" t="s">
        <v>12</v>
      </c>
      <c r="C72" s="11">
        <v>59</v>
      </c>
      <c r="D72" s="3" t="s">
        <v>171</v>
      </c>
      <c r="E72" s="7">
        <v>2.8460648148148148E-2</v>
      </c>
      <c r="F72" s="3" t="s">
        <v>20</v>
      </c>
      <c r="G72" s="5">
        <v>270.43513623424161</v>
      </c>
    </row>
    <row r="73" spans="1:8">
      <c r="A73" s="2">
        <v>41</v>
      </c>
      <c r="B73" s="12" t="s">
        <v>16</v>
      </c>
      <c r="C73" s="12">
        <v>61</v>
      </c>
      <c r="D73" s="3" t="s">
        <v>103</v>
      </c>
      <c r="E73" s="7">
        <v>2.6631944444444444E-2</v>
      </c>
      <c r="F73" s="3" t="s">
        <v>20</v>
      </c>
      <c r="G73" s="5">
        <v>263.79834854411126</v>
      </c>
    </row>
    <row r="74" spans="1:8">
      <c r="A74" s="2">
        <v>33</v>
      </c>
      <c r="B74" s="11" t="s">
        <v>12</v>
      </c>
      <c r="C74" s="11">
        <v>104</v>
      </c>
      <c r="D74" s="3" t="s">
        <v>203</v>
      </c>
      <c r="E74" s="7">
        <v>2.9826388888888892E-2</v>
      </c>
      <c r="F74" s="3" t="s">
        <v>20</v>
      </c>
      <c r="G74" s="5">
        <v>258.05199844780753</v>
      </c>
    </row>
    <row r="75" spans="1:8">
      <c r="A75" s="2">
        <v>42</v>
      </c>
      <c r="B75" s="12" t="s">
        <v>16</v>
      </c>
      <c r="C75" s="12">
        <v>63</v>
      </c>
      <c r="D75" s="3" t="s">
        <v>85</v>
      </c>
      <c r="E75" s="7">
        <v>2.7303240740740743E-2</v>
      </c>
      <c r="F75" s="3" t="s">
        <v>20</v>
      </c>
      <c r="G75" s="5">
        <v>257.31242051716828</v>
      </c>
    </row>
    <row r="76" spans="1:8">
      <c r="A76" s="2">
        <v>43</v>
      </c>
      <c r="B76" s="12" t="s">
        <v>16</v>
      </c>
      <c r="C76" s="12">
        <v>90</v>
      </c>
      <c r="D76" s="3" t="s">
        <v>91</v>
      </c>
      <c r="E76" s="7">
        <v>2.8703703703703703E-2</v>
      </c>
      <c r="F76" s="3" t="s">
        <v>20</v>
      </c>
      <c r="G76" s="5">
        <v>244.75806451612905</v>
      </c>
    </row>
    <row r="77" spans="1:8">
      <c r="A77" s="2">
        <v>30</v>
      </c>
      <c r="B77" s="12" t="s">
        <v>15</v>
      </c>
      <c r="C77" s="12">
        <v>101</v>
      </c>
      <c r="D77" s="3" t="s">
        <v>140</v>
      </c>
      <c r="E77" s="7">
        <v>2.883101851851852E-2</v>
      </c>
      <c r="F77" s="3" t="s">
        <v>20</v>
      </c>
      <c r="G77" s="5">
        <v>240.46567643516656</v>
      </c>
    </row>
    <row r="78" spans="1:8">
      <c r="A78" s="2">
        <v>4</v>
      </c>
      <c r="B78" s="12" t="s">
        <v>0</v>
      </c>
      <c r="C78" s="12">
        <v>307</v>
      </c>
      <c r="D78" s="3" t="s">
        <v>57</v>
      </c>
      <c r="E78" s="7">
        <v>8.1597222222222227E-3</v>
      </c>
      <c r="F78" s="3" t="s">
        <v>18</v>
      </c>
      <c r="G78" s="5">
        <v>851.06382978723389</v>
      </c>
      <c r="H78" s="5">
        <f>SUM(G78:G82)</f>
        <v>4061.5896632319086</v>
      </c>
    </row>
    <row r="79" spans="1:8">
      <c r="A79" s="2">
        <v>2</v>
      </c>
      <c r="B79" s="12" t="s">
        <v>15</v>
      </c>
      <c r="C79" s="12">
        <v>141</v>
      </c>
      <c r="D79" s="3" t="s">
        <v>118</v>
      </c>
      <c r="E79" s="7">
        <v>8.4143518518518517E-3</v>
      </c>
      <c r="F79" s="3" t="s">
        <v>18</v>
      </c>
      <c r="G79" s="5">
        <v>823.9339752407152</v>
      </c>
    </row>
    <row r="80" spans="1:8">
      <c r="A80" s="2">
        <v>5</v>
      </c>
      <c r="B80" s="12" t="s">
        <v>0</v>
      </c>
      <c r="C80" s="12">
        <v>140</v>
      </c>
      <c r="D80" s="3" t="s">
        <v>28</v>
      </c>
      <c r="E80" s="7">
        <v>8.5763888888888886E-3</v>
      </c>
      <c r="F80" s="3" t="s">
        <v>18</v>
      </c>
      <c r="G80" s="5">
        <v>809.71659919028343</v>
      </c>
    </row>
    <row r="81" spans="1:7">
      <c r="A81" s="2">
        <v>7</v>
      </c>
      <c r="B81" s="12" t="s">
        <v>0</v>
      </c>
      <c r="C81" s="12">
        <v>125</v>
      </c>
      <c r="D81" s="3" t="s">
        <v>25</v>
      </c>
      <c r="E81" s="7">
        <v>8.7962962962962968E-3</v>
      </c>
      <c r="F81" s="3" t="s">
        <v>18</v>
      </c>
      <c r="G81" s="5">
        <v>789.47368421052624</v>
      </c>
    </row>
    <row r="82" spans="1:7">
      <c r="A82" s="2">
        <v>8</v>
      </c>
      <c r="B82" s="12" t="s">
        <v>0</v>
      </c>
      <c r="C82" s="12">
        <v>130</v>
      </c>
      <c r="D82" s="3" t="s">
        <v>72</v>
      </c>
      <c r="E82" s="7">
        <v>8.819444444444444E-3</v>
      </c>
      <c r="F82" s="3" t="s">
        <v>18</v>
      </c>
      <c r="G82" s="5">
        <v>787.40157480314963</v>
      </c>
    </row>
    <row r="83" spans="1:7">
      <c r="A83" s="2">
        <v>9</v>
      </c>
      <c r="B83" s="12" t="s">
        <v>0</v>
      </c>
      <c r="C83" s="12">
        <v>131</v>
      </c>
      <c r="D83" s="3" t="s">
        <v>179</v>
      </c>
      <c r="E83" s="7">
        <v>9.0393518518518522E-3</v>
      </c>
      <c r="F83" s="3" t="s">
        <v>18</v>
      </c>
      <c r="G83" s="5">
        <v>768.24583866837384</v>
      </c>
    </row>
    <row r="84" spans="1:7">
      <c r="A84" s="2">
        <v>14</v>
      </c>
      <c r="B84" s="12" t="s">
        <v>0</v>
      </c>
      <c r="C84" s="12">
        <v>144</v>
      </c>
      <c r="D84" s="3" t="s">
        <v>181</v>
      </c>
      <c r="E84" s="7">
        <v>1.019675925925926E-2</v>
      </c>
      <c r="F84" s="3" t="s">
        <v>18</v>
      </c>
      <c r="G84" s="5">
        <v>681.04426787741204</v>
      </c>
    </row>
    <row r="85" spans="1:7">
      <c r="A85" s="2">
        <v>5</v>
      </c>
      <c r="B85" s="12" t="s">
        <v>16</v>
      </c>
      <c r="C85" s="12">
        <v>117</v>
      </c>
      <c r="D85" s="3" t="s">
        <v>97</v>
      </c>
      <c r="E85" s="7">
        <v>1.1284722222222222E-2</v>
      </c>
      <c r="F85" s="3" t="s">
        <v>18</v>
      </c>
      <c r="G85" s="5">
        <v>622.56410256410265</v>
      </c>
    </row>
    <row r="86" spans="1:7">
      <c r="A86" s="2">
        <v>11</v>
      </c>
      <c r="B86" s="12" t="s">
        <v>15</v>
      </c>
      <c r="C86" s="12">
        <v>127</v>
      </c>
      <c r="D86" s="3" t="s">
        <v>194</v>
      </c>
      <c r="E86" s="7">
        <v>1.1226851851851854E-2</v>
      </c>
      <c r="F86" s="3" t="s">
        <v>18</v>
      </c>
      <c r="G86" s="5">
        <v>617.52577319587613</v>
      </c>
    </row>
    <row r="87" spans="1:7">
      <c r="A87" s="2">
        <v>12</v>
      </c>
      <c r="B87" s="12" t="s">
        <v>15</v>
      </c>
      <c r="C87" s="12">
        <v>120</v>
      </c>
      <c r="D87" s="3" t="s">
        <v>123</v>
      </c>
      <c r="E87" s="7">
        <v>1.1331018518518518E-2</v>
      </c>
      <c r="F87" s="3" t="s">
        <v>18</v>
      </c>
      <c r="G87" s="5">
        <v>611.8488253319714</v>
      </c>
    </row>
    <row r="88" spans="1:7">
      <c r="A88" s="2">
        <v>15</v>
      </c>
      <c r="B88" s="12" t="s">
        <v>15</v>
      </c>
      <c r="C88" s="12">
        <v>146</v>
      </c>
      <c r="D88" s="3" t="s">
        <v>120</v>
      </c>
      <c r="E88" s="7">
        <v>1.2013888888888888E-2</v>
      </c>
      <c r="F88" s="3" t="s">
        <v>18</v>
      </c>
      <c r="G88" s="5">
        <v>577.07129094412323</v>
      </c>
    </row>
    <row r="89" spans="1:7">
      <c r="A89" s="2">
        <v>16</v>
      </c>
      <c r="B89" s="12" t="s">
        <v>15</v>
      </c>
      <c r="C89" s="12">
        <v>121</v>
      </c>
      <c r="D89" s="3" t="s">
        <v>121</v>
      </c>
      <c r="E89" s="7">
        <v>1.2546296296296297E-2</v>
      </c>
      <c r="F89" s="3" t="s">
        <v>18</v>
      </c>
      <c r="G89" s="5">
        <v>552.58302583025818</v>
      </c>
    </row>
    <row r="90" spans="1:7">
      <c r="A90" s="2">
        <v>14</v>
      </c>
      <c r="B90" s="11" t="s">
        <v>12</v>
      </c>
      <c r="C90" s="11">
        <v>145</v>
      </c>
      <c r="D90" s="3" t="s">
        <v>199</v>
      </c>
      <c r="E90" s="7">
        <v>1.3935185185185184E-2</v>
      </c>
      <c r="F90" s="3" t="s">
        <v>18</v>
      </c>
      <c r="G90" s="5">
        <v>552.32558139534888</v>
      </c>
    </row>
    <row r="91" spans="1:7">
      <c r="A91" s="2">
        <v>15</v>
      </c>
      <c r="B91" s="11" t="s">
        <v>12</v>
      </c>
      <c r="C91" s="11">
        <v>114</v>
      </c>
      <c r="D91" s="3" t="s">
        <v>155</v>
      </c>
      <c r="E91" s="7">
        <v>1.4039351851851851E-2</v>
      </c>
      <c r="F91" s="3" t="s">
        <v>18</v>
      </c>
      <c r="G91" s="5">
        <v>548.22753503709816</v>
      </c>
    </row>
    <row r="92" spans="1:7">
      <c r="A92" s="2">
        <v>23</v>
      </c>
      <c r="B92" s="12" t="s">
        <v>0</v>
      </c>
      <c r="C92" s="12">
        <v>283</v>
      </c>
      <c r="D92" s="3" t="s">
        <v>182</v>
      </c>
      <c r="E92" s="7">
        <v>1.2800925925925926E-2</v>
      </c>
      <c r="F92" s="3" t="s">
        <v>18</v>
      </c>
      <c r="G92" s="5">
        <v>542.49547920433997</v>
      </c>
    </row>
    <row r="93" spans="1:7">
      <c r="A93" s="2">
        <v>24</v>
      </c>
      <c r="B93" s="12" t="s">
        <v>0</v>
      </c>
      <c r="C93" s="12">
        <v>124</v>
      </c>
      <c r="D93" s="3" t="s">
        <v>35</v>
      </c>
      <c r="E93" s="7">
        <v>1.300925925925926E-2</v>
      </c>
      <c r="F93" s="3" t="s">
        <v>18</v>
      </c>
      <c r="G93" s="5">
        <v>533.80782918149464</v>
      </c>
    </row>
    <row r="94" spans="1:7">
      <c r="A94" s="2">
        <v>10</v>
      </c>
      <c r="B94" s="12" t="s">
        <v>16</v>
      </c>
      <c r="C94" s="12">
        <v>115</v>
      </c>
      <c r="D94" s="3" t="s">
        <v>102</v>
      </c>
      <c r="E94" s="7">
        <v>1.3182870370370371E-2</v>
      </c>
      <c r="F94" s="3" t="s">
        <v>18</v>
      </c>
      <c r="G94" s="5">
        <v>532.92361720807719</v>
      </c>
    </row>
    <row r="95" spans="1:7">
      <c r="A95" s="2">
        <v>21</v>
      </c>
      <c r="B95" s="12" t="s">
        <v>15</v>
      </c>
      <c r="C95" s="12">
        <v>129</v>
      </c>
      <c r="D95" s="3" t="s">
        <v>124</v>
      </c>
      <c r="E95" s="7">
        <v>1.3356481481481483E-2</v>
      </c>
      <c r="F95" s="3" t="s">
        <v>18</v>
      </c>
      <c r="G95" s="5">
        <v>519.0641247833621</v>
      </c>
    </row>
    <row r="96" spans="1:7">
      <c r="A96" s="2">
        <v>27</v>
      </c>
      <c r="B96" s="12" t="s">
        <v>0</v>
      </c>
      <c r="C96" s="12">
        <v>137</v>
      </c>
      <c r="D96" s="3" t="s">
        <v>17</v>
      </c>
      <c r="E96" s="7">
        <v>1.3738425925925926E-2</v>
      </c>
      <c r="F96" s="3" t="s">
        <v>18</v>
      </c>
      <c r="G96" s="5">
        <v>505.47598989048015</v>
      </c>
    </row>
    <row r="97" spans="1:8">
      <c r="A97" s="2">
        <v>19</v>
      </c>
      <c r="B97" s="11" t="s">
        <v>12</v>
      </c>
      <c r="C97" s="11">
        <v>134</v>
      </c>
      <c r="D97" s="3" t="s">
        <v>200</v>
      </c>
      <c r="E97" s="7">
        <v>1.5439814814814816E-2</v>
      </c>
      <c r="F97" s="3" t="s">
        <v>18</v>
      </c>
      <c r="G97" s="5">
        <v>498.50074962518744</v>
      </c>
    </row>
    <row r="98" spans="1:8">
      <c r="A98" s="2">
        <v>22</v>
      </c>
      <c r="B98" s="12" t="s">
        <v>15</v>
      </c>
      <c r="C98" s="12">
        <v>123</v>
      </c>
      <c r="D98" s="3" t="s">
        <v>129</v>
      </c>
      <c r="E98" s="7">
        <v>1.4386574074074072E-2</v>
      </c>
      <c r="F98" s="3" t="s">
        <v>18</v>
      </c>
      <c r="G98" s="5">
        <v>481.89863234111027</v>
      </c>
    </row>
    <row r="99" spans="1:8">
      <c r="A99" s="2">
        <v>15</v>
      </c>
      <c r="B99" s="12" t="s">
        <v>16</v>
      </c>
      <c r="C99" s="12">
        <v>128</v>
      </c>
      <c r="D99" s="3" t="s">
        <v>101</v>
      </c>
      <c r="E99" s="7">
        <v>1.4826388888888889E-2</v>
      </c>
      <c r="F99" s="3" t="s">
        <v>18</v>
      </c>
      <c r="G99" s="5">
        <v>473.84855581576898</v>
      </c>
    </row>
    <row r="100" spans="1:8">
      <c r="A100" s="2">
        <v>26</v>
      </c>
      <c r="B100" s="11" t="s">
        <v>12</v>
      </c>
      <c r="C100" s="11">
        <v>138</v>
      </c>
      <c r="D100" s="3" t="s">
        <v>160</v>
      </c>
      <c r="E100" s="7">
        <v>2.0243055555555552E-2</v>
      </c>
      <c r="F100" s="3" t="s">
        <v>18</v>
      </c>
      <c r="G100" s="5">
        <v>380.21726700971993</v>
      </c>
    </row>
    <row r="101" spans="1:8">
      <c r="A101" s="2">
        <v>31</v>
      </c>
      <c r="B101" s="12" t="s">
        <v>16</v>
      </c>
      <c r="C101" s="12">
        <v>136</v>
      </c>
      <c r="D101" s="3" t="s">
        <v>190</v>
      </c>
      <c r="E101" s="7">
        <v>2.2430555555555554E-2</v>
      </c>
      <c r="F101" s="3" t="s">
        <v>18</v>
      </c>
      <c r="G101" s="5">
        <v>313.20949432404541</v>
      </c>
    </row>
    <row r="102" spans="1:8">
      <c r="A102" s="2">
        <v>58</v>
      </c>
      <c r="B102" s="12" t="s">
        <v>0</v>
      </c>
      <c r="C102" s="12">
        <v>147</v>
      </c>
      <c r="D102" s="3" t="s">
        <v>51</v>
      </c>
      <c r="E102" s="7">
        <v>2.7997685185185184E-2</v>
      </c>
      <c r="F102" s="3" t="s">
        <v>18</v>
      </c>
      <c r="G102" s="5">
        <v>248.03637866887144</v>
      </c>
    </row>
    <row r="103" spans="1:8">
      <c r="A103" s="2">
        <v>44</v>
      </c>
      <c r="B103" s="12" t="s">
        <v>16</v>
      </c>
      <c r="C103" s="12">
        <v>126</v>
      </c>
      <c r="D103" s="3" t="s">
        <v>98</v>
      </c>
      <c r="E103" s="7">
        <v>3.1435185185185184E-2</v>
      </c>
      <c r="F103" s="3" t="s">
        <v>18</v>
      </c>
      <c r="G103" s="5">
        <v>223.49042709867453</v>
      </c>
    </row>
    <row r="104" spans="1:8">
      <c r="A104" s="2"/>
      <c r="B104" s="12" t="s">
        <v>0</v>
      </c>
      <c r="C104" s="12">
        <v>119</v>
      </c>
      <c r="D104" s="3" t="s">
        <v>187</v>
      </c>
      <c r="E104" s="7" t="s">
        <v>5</v>
      </c>
      <c r="F104" s="3" t="s">
        <v>18</v>
      </c>
      <c r="G104" s="5">
        <v>0</v>
      </c>
    </row>
    <row r="105" spans="1:8">
      <c r="A105" s="2"/>
      <c r="B105" s="12" t="s">
        <v>0</v>
      </c>
      <c r="C105" s="12">
        <v>118</v>
      </c>
      <c r="D105" s="3" t="s">
        <v>46</v>
      </c>
      <c r="E105" s="7" t="s">
        <v>5</v>
      </c>
      <c r="F105" s="3" t="s">
        <v>18</v>
      </c>
      <c r="G105" s="5">
        <v>0</v>
      </c>
    </row>
    <row r="106" spans="1:8">
      <c r="A106" s="2"/>
      <c r="B106" s="12" t="s">
        <v>15</v>
      </c>
      <c r="C106" s="12">
        <v>139</v>
      </c>
      <c r="D106" s="3" t="s">
        <v>143</v>
      </c>
      <c r="E106" s="7" t="s">
        <v>5</v>
      </c>
      <c r="F106" s="3" t="s">
        <v>18</v>
      </c>
      <c r="G106" s="5">
        <v>0</v>
      </c>
    </row>
    <row r="107" spans="1:8">
      <c r="B107" s="11" t="s">
        <v>12</v>
      </c>
      <c r="C107" s="11">
        <v>274</v>
      </c>
      <c r="D107" t="s">
        <v>169</v>
      </c>
      <c r="E107" s="6" t="s">
        <v>5</v>
      </c>
      <c r="F107" t="s">
        <v>18</v>
      </c>
      <c r="G107" s="5">
        <v>0</v>
      </c>
    </row>
    <row r="108" spans="1:8">
      <c r="A108" s="2">
        <v>20</v>
      </c>
      <c r="B108" s="12" t="s">
        <v>0</v>
      </c>
      <c r="C108" s="12">
        <v>309</v>
      </c>
      <c r="D108" s="3" t="s">
        <v>42</v>
      </c>
      <c r="E108" s="7">
        <v>1.2430555555555554E-2</v>
      </c>
      <c r="F108" s="3" t="s">
        <v>43</v>
      </c>
      <c r="G108" s="5">
        <v>558.6592178770951</v>
      </c>
      <c r="H108" s="5">
        <f>SUM(G108:G110)</f>
        <v>1013.2886578570756</v>
      </c>
    </row>
    <row r="109" spans="1:8">
      <c r="A109" s="2">
        <v>59</v>
      </c>
      <c r="B109" s="12" t="s">
        <v>0</v>
      </c>
      <c r="C109" s="12">
        <v>314</v>
      </c>
      <c r="D109" s="3" t="s">
        <v>52</v>
      </c>
      <c r="E109" s="7">
        <v>2.826388888888889E-2</v>
      </c>
      <c r="F109" s="3" t="s">
        <v>43</v>
      </c>
      <c r="G109" s="5">
        <v>245.70024570024569</v>
      </c>
    </row>
    <row r="110" spans="1:8">
      <c r="A110" s="2">
        <v>32</v>
      </c>
      <c r="B110" s="12" t="s">
        <v>15</v>
      </c>
      <c r="C110" s="12">
        <v>315</v>
      </c>
      <c r="D110" s="3" t="s">
        <v>197</v>
      </c>
      <c r="E110" s="7">
        <v>3.318287037037037E-2</v>
      </c>
      <c r="F110" s="3" t="s">
        <v>43</v>
      </c>
      <c r="G110" s="5">
        <v>208.92919427973487</v>
      </c>
    </row>
    <row r="111" spans="1:8">
      <c r="B111" s="12" t="s">
        <v>15</v>
      </c>
      <c r="C111" s="12">
        <v>311</v>
      </c>
      <c r="D111" t="s">
        <v>138</v>
      </c>
      <c r="E111" s="6" t="s">
        <v>5</v>
      </c>
      <c r="F111" t="s">
        <v>43</v>
      </c>
      <c r="G111" s="5">
        <v>0</v>
      </c>
    </row>
    <row r="112" spans="1:8">
      <c r="A112" s="2">
        <v>3</v>
      </c>
      <c r="B112" s="12" t="s">
        <v>16</v>
      </c>
      <c r="C112" s="12">
        <v>162</v>
      </c>
      <c r="D112" s="3" t="s">
        <v>90</v>
      </c>
      <c r="E112" s="7">
        <v>1.0138888888888888E-2</v>
      </c>
      <c r="F112" s="3" t="s">
        <v>30</v>
      </c>
      <c r="G112" s="5">
        <v>692.92237442922374</v>
      </c>
      <c r="H112" s="5">
        <f>SUM(G112:G116)</f>
        <v>2711.3859092922439</v>
      </c>
    </row>
    <row r="113" spans="1:8">
      <c r="A113" s="2">
        <v>16</v>
      </c>
      <c r="B113" s="12" t="s">
        <v>0</v>
      </c>
      <c r="C113" s="12">
        <v>160</v>
      </c>
      <c r="D113" s="3" t="s">
        <v>38</v>
      </c>
      <c r="E113" s="7">
        <v>1.0497685185185186E-2</v>
      </c>
      <c r="F113" s="3" t="s">
        <v>30</v>
      </c>
      <c r="G113" s="5">
        <v>661.5214994487319</v>
      </c>
    </row>
    <row r="114" spans="1:8">
      <c r="A114" s="2">
        <v>20</v>
      </c>
      <c r="B114" s="12" t="s">
        <v>15</v>
      </c>
      <c r="C114" s="12">
        <v>171</v>
      </c>
      <c r="D114" s="3" t="s">
        <v>135</v>
      </c>
      <c r="E114" s="7">
        <v>1.315972222222222E-2</v>
      </c>
      <c r="F114" s="3" t="s">
        <v>30</v>
      </c>
      <c r="G114" s="5">
        <v>526.82497801231307</v>
      </c>
    </row>
    <row r="115" spans="1:8">
      <c r="A115" s="9">
        <v>21</v>
      </c>
      <c r="B115" s="12" t="s">
        <v>16</v>
      </c>
      <c r="C115" s="12">
        <v>156</v>
      </c>
      <c r="D115" t="s">
        <v>93</v>
      </c>
      <c r="E115" s="6">
        <v>1.6886574074074075E-2</v>
      </c>
      <c r="F115" t="s">
        <v>30</v>
      </c>
      <c r="G115" s="5">
        <v>416.03838245373544</v>
      </c>
    </row>
    <row r="116" spans="1:8">
      <c r="A116" s="2">
        <v>41</v>
      </c>
      <c r="B116" s="12" t="s">
        <v>0</v>
      </c>
      <c r="C116" s="12">
        <v>158</v>
      </c>
      <c r="D116" s="3" t="s">
        <v>29</v>
      </c>
      <c r="E116" s="7">
        <v>1.6770833333333332E-2</v>
      </c>
      <c r="F116" s="3" t="s">
        <v>30</v>
      </c>
      <c r="G116" s="5">
        <v>414.07867494824018</v>
      </c>
    </row>
    <row r="117" spans="1:8">
      <c r="A117" s="2">
        <v>25</v>
      </c>
      <c r="B117" s="11" t="s">
        <v>12</v>
      </c>
      <c r="C117" s="11">
        <v>164</v>
      </c>
      <c r="D117" s="3" t="s">
        <v>174</v>
      </c>
      <c r="E117" s="7">
        <v>1.9351851851851853E-2</v>
      </c>
      <c r="F117" s="3" t="s">
        <v>30</v>
      </c>
      <c r="G117" s="5">
        <v>397.72727272727275</v>
      </c>
    </row>
    <row r="118" spans="1:8">
      <c r="A118" s="2">
        <v>45</v>
      </c>
      <c r="B118" s="12" t="s">
        <v>0</v>
      </c>
      <c r="C118" s="12">
        <v>153</v>
      </c>
      <c r="D118" s="3" t="s">
        <v>65</v>
      </c>
      <c r="E118" s="7">
        <v>1.8831018518518518E-2</v>
      </c>
      <c r="F118" s="3" t="s">
        <v>30</v>
      </c>
      <c r="G118" s="5">
        <v>368.77688998156117</v>
      </c>
    </row>
    <row r="119" spans="1:8">
      <c r="A119" s="2">
        <v>28</v>
      </c>
      <c r="B119" s="12" t="s">
        <v>16</v>
      </c>
      <c r="C119" s="12">
        <v>159</v>
      </c>
      <c r="D119" s="3" t="s">
        <v>189</v>
      </c>
      <c r="E119" s="7">
        <v>1.9340277777777779E-2</v>
      </c>
      <c r="F119" s="3" t="s">
        <v>30</v>
      </c>
      <c r="G119" s="5">
        <v>363.25553560742071</v>
      </c>
    </row>
    <row r="120" spans="1:8">
      <c r="A120" s="2">
        <v>51</v>
      </c>
      <c r="B120" s="12" t="s">
        <v>0</v>
      </c>
      <c r="C120" s="12">
        <v>172</v>
      </c>
      <c r="D120" s="3" t="s">
        <v>61</v>
      </c>
      <c r="E120" s="7">
        <v>2.0347222222222221E-2</v>
      </c>
      <c r="F120" s="3" t="s">
        <v>30</v>
      </c>
      <c r="G120" s="5">
        <v>341.29692832764505</v>
      </c>
    </row>
    <row r="121" spans="1:8">
      <c r="A121" s="2">
        <v>33</v>
      </c>
      <c r="B121" s="12" t="s">
        <v>16</v>
      </c>
      <c r="C121" s="12">
        <v>165</v>
      </c>
      <c r="D121" s="3" t="s">
        <v>104</v>
      </c>
      <c r="E121" s="7">
        <v>2.2708333333333334E-2</v>
      </c>
      <c r="F121" s="3" t="s">
        <v>30</v>
      </c>
      <c r="G121" s="5">
        <v>309.37818552497453</v>
      </c>
    </row>
    <row r="122" spans="1:8">
      <c r="A122" s="2">
        <v>39</v>
      </c>
      <c r="B122" s="12" t="s">
        <v>16</v>
      </c>
      <c r="C122" s="12">
        <v>157</v>
      </c>
      <c r="D122" s="3" t="s">
        <v>115</v>
      </c>
      <c r="E122" s="7">
        <v>2.5648148148148146E-2</v>
      </c>
      <c r="F122" s="3" t="s">
        <v>30</v>
      </c>
      <c r="G122" s="5">
        <v>273.91696750902531</v>
      </c>
    </row>
    <row r="123" spans="1:8">
      <c r="A123" s="2">
        <v>31</v>
      </c>
      <c r="B123" s="12" t="s">
        <v>15</v>
      </c>
      <c r="C123" s="12">
        <v>152</v>
      </c>
      <c r="D123" s="3" t="s">
        <v>141</v>
      </c>
      <c r="E123" s="7">
        <v>2.9155092592592594E-2</v>
      </c>
      <c r="F123" s="3" t="s">
        <v>30</v>
      </c>
      <c r="G123" s="5">
        <v>237.79277491067879</v>
      </c>
    </row>
    <row r="124" spans="1:8">
      <c r="A124" s="2">
        <v>34</v>
      </c>
      <c r="B124" s="11" t="s">
        <v>12</v>
      </c>
      <c r="C124" s="11">
        <v>170</v>
      </c>
      <c r="D124" s="3" t="s">
        <v>175</v>
      </c>
      <c r="E124" s="7">
        <v>3.9340277777777773E-2</v>
      </c>
      <c r="F124" s="3" t="s">
        <v>30</v>
      </c>
      <c r="G124" s="5">
        <v>195.64577817005005</v>
      </c>
    </row>
    <row r="125" spans="1:8">
      <c r="A125">
        <v>35</v>
      </c>
      <c r="B125" s="11" t="s">
        <v>12</v>
      </c>
      <c r="C125" s="11">
        <v>295</v>
      </c>
      <c r="D125" t="s">
        <v>176</v>
      </c>
      <c r="E125" s="6">
        <v>4.2152777777777782E-2</v>
      </c>
      <c r="F125" t="s">
        <v>30</v>
      </c>
      <c r="G125" s="5">
        <v>182.59198242723778</v>
      </c>
    </row>
    <row r="126" spans="1:8">
      <c r="A126" s="2">
        <v>18</v>
      </c>
      <c r="B126" s="12" t="s">
        <v>16</v>
      </c>
      <c r="C126" s="12">
        <v>173</v>
      </c>
      <c r="D126" s="3" t="s">
        <v>95</v>
      </c>
      <c r="E126" s="7">
        <v>1.5555555555555553E-2</v>
      </c>
      <c r="F126" s="3" t="s">
        <v>96</v>
      </c>
      <c r="G126" s="5">
        <v>451.63690476190487</v>
      </c>
      <c r="H126" s="5">
        <f>SUM(G126:G130)</f>
        <v>1594.0844427057341</v>
      </c>
    </row>
    <row r="127" spans="1:8">
      <c r="A127" s="2">
        <v>27</v>
      </c>
      <c r="B127" s="11" t="s">
        <v>12</v>
      </c>
      <c r="C127" s="11">
        <v>176</v>
      </c>
      <c r="D127" s="3" t="s">
        <v>172</v>
      </c>
      <c r="E127" s="7">
        <v>2.5590277777777778E-2</v>
      </c>
      <c r="F127" s="3" t="s">
        <v>96</v>
      </c>
      <c r="G127" s="5">
        <v>300.76888285843512</v>
      </c>
    </row>
    <row r="128" spans="1:8">
      <c r="A128" s="2">
        <v>34</v>
      </c>
      <c r="B128" s="12" t="s">
        <v>16</v>
      </c>
      <c r="C128" s="12">
        <v>302</v>
      </c>
      <c r="D128" s="3" t="s">
        <v>113</v>
      </c>
      <c r="E128" s="7">
        <v>2.3865740740740743E-2</v>
      </c>
      <c r="F128" s="3" t="s">
        <v>96</v>
      </c>
      <c r="G128" s="5">
        <v>294.37439379243455</v>
      </c>
    </row>
    <row r="129" spans="1:8">
      <c r="A129" s="2">
        <v>30</v>
      </c>
      <c r="B129" s="11" t="s">
        <v>12</v>
      </c>
      <c r="C129" s="11">
        <v>287</v>
      </c>
      <c r="D129" s="3" t="s">
        <v>201</v>
      </c>
      <c r="E129" s="7">
        <v>2.7465277777777772E-2</v>
      </c>
      <c r="F129" s="3" t="s">
        <v>96</v>
      </c>
      <c r="G129" s="5">
        <v>280.23598820059004</v>
      </c>
    </row>
    <row r="130" spans="1:8">
      <c r="A130" s="2">
        <v>32</v>
      </c>
      <c r="B130" s="11" t="s">
        <v>12</v>
      </c>
      <c r="C130" s="11">
        <v>174</v>
      </c>
      <c r="D130" s="3" t="s">
        <v>202</v>
      </c>
      <c r="E130" s="7">
        <v>2.8819444444444443E-2</v>
      </c>
      <c r="F130" s="3" t="s">
        <v>96</v>
      </c>
      <c r="G130" s="5">
        <v>267.06827309236951</v>
      </c>
    </row>
    <row r="131" spans="1:8" ht="17.25">
      <c r="A131" s="1"/>
      <c r="B131" s="11" t="s">
        <v>12</v>
      </c>
      <c r="C131" s="11">
        <v>175</v>
      </c>
      <c r="D131" t="s">
        <v>204</v>
      </c>
      <c r="E131" s="6" t="s">
        <v>5</v>
      </c>
      <c r="F131" t="s">
        <v>96</v>
      </c>
      <c r="G131" s="5">
        <v>0</v>
      </c>
    </row>
    <row r="132" spans="1:8">
      <c r="A132" s="2">
        <v>4</v>
      </c>
      <c r="B132" s="12" t="s">
        <v>15</v>
      </c>
      <c r="C132" s="12">
        <v>189</v>
      </c>
      <c r="D132" s="3" t="s">
        <v>128</v>
      </c>
      <c r="E132" s="7">
        <v>9.2476851851851852E-3</v>
      </c>
      <c r="F132" s="3" t="s">
        <v>32</v>
      </c>
      <c r="G132" s="5">
        <v>749.68710888610758</v>
      </c>
      <c r="H132" s="5">
        <f>SUM(G132:G136)</f>
        <v>3266.7555128670256</v>
      </c>
    </row>
    <row r="133" spans="1:8">
      <c r="A133" s="2">
        <v>6</v>
      </c>
      <c r="B133" s="12" t="s">
        <v>15</v>
      </c>
      <c r="C133" s="12">
        <v>232</v>
      </c>
      <c r="D133" s="3" t="s">
        <v>193</v>
      </c>
      <c r="E133" s="7">
        <v>1.0219907407407408E-2</v>
      </c>
      <c r="F133" s="3" t="s">
        <v>32</v>
      </c>
      <c r="G133" s="5">
        <v>678.36919592298966</v>
      </c>
    </row>
    <row r="134" spans="1:8">
      <c r="A134" s="2">
        <v>6</v>
      </c>
      <c r="B134" s="11" t="s">
        <v>12</v>
      </c>
      <c r="C134" s="11">
        <v>208</v>
      </c>
      <c r="D134" s="3" t="s">
        <v>158</v>
      </c>
      <c r="E134" s="7">
        <v>1.2164351851851852E-2</v>
      </c>
      <c r="F134" s="3" t="s">
        <v>32</v>
      </c>
      <c r="G134" s="5">
        <v>632.73073263558524</v>
      </c>
    </row>
    <row r="135" spans="1:8">
      <c r="A135" s="2">
        <v>18</v>
      </c>
      <c r="B135" s="12" t="s">
        <v>0</v>
      </c>
      <c r="C135" s="12">
        <v>211</v>
      </c>
      <c r="D135" s="3" t="s">
        <v>37</v>
      </c>
      <c r="E135" s="7">
        <v>1.0983796296296297E-2</v>
      </c>
      <c r="F135" s="3" t="s">
        <v>32</v>
      </c>
      <c r="G135" s="5">
        <v>632.24446786090618</v>
      </c>
    </row>
    <row r="136" spans="1:8">
      <c r="A136" s="2">
        <v>7</v>
      </c>
      <c r="B136" s="12" t="s">
        <v>16</v>
      </c>
      <c r="C136" s="12">
        <v>177</v>
      </c>
      <c r="D136" s="3" t="s">
        <v>77</v>
      </c>
      <c r="E136" s="7">
        <v>1.224537037037037E-2</v>
      </c>
      <c r="F136" s="3" t="s">
        <v>32</v>
      </c>
      <c r="G136" s="5">
        <v>573.72400756143668</v>
      </c>
    </row>
    <row r="137" spans="1:8">
      <c r="A137" s="2">
        <v>10</v>
      </c>
      <c r="B137" s="11" t="s">
        <v>12</v>
      </c>
      <c r="C137" s="11">
        <v>231</v>
      </c>
      <c r="D137" s="3" t="s">
        <v>156</v>
      </c>
      <c r="E137" s="7">
        <v>1.3460648148148147E-2</v>
      </c>
      <c r="F137" s="3" t="s">
        <v>32</v>
      </c>
      <c r="G137" s="5">
        <v>571.7970765262254</v>
      </c>
    </row>
    <row r="138" spans="1:8">
      <c r="A138" s="2">
        <v>11</v>
      </c>
      <c r="B138" s="11" t="s">
        <v>12</v>
      </c>
      <c r="C138" s="11">
        <v>182</v>
      </c>
      <c r="D138" s="3" t="s">
        <v>161</v>
      </c>
      <c r="E138" s="7">
        <v>1.3611111111111114E-2</v>
      </c>
      <c r="F138" s="3" t="s">
        <v>32</v>
      </c>
      <c r="G138" s="5">
        <v>565.47619047619048</v>
      </c>
    </row>
    <row r="139" spans="1:8">
      <c r="A139" s="2">
        <v>13</v>
      </c>
      <c r="B139" s="11" t="s">
        <v>12</v>
      </c>
      <c r="C139" s="11">
        <v>203</v>
      </c>
      <c r="D139" s="3" t="s">
        <v>152</v>
      </c>
      <c r="E139" s="7">
        <v>1.3842592592592594E-2</v>
      </c>
      <c r="F139" s="3" t="s">
        <v>32</v>
      </c>
      <c r="G139" s="5">
        <v>556.02006688963218</v>
      </c>
    </row>
    <row r="140" spans="1:8">
      <c r="A140" s="2">
        <v>21</v>
      </c>
      <c r="B140" s="12" t="s">
        <v>0</v>
      </c>
      <c r="C140" s="12">
        <v>204</v>
      </c>
      <c r="D140" s="3" t="s">
        <v>31</v>
      </c>
      <c r="E140" s="7">
        <v>1.2546296296296297E-2</v>
      </c>
      <c r="F140" s="3" t="s">
        <v>32</v>
      </c>
      <c r="G140" s="5">
        <v>553.50553505535049</v>
      </c>
    </row>
    <row r="141" spans="1:8">
      <c r="A141" s="2">
        <v>17</v>
      </c>
      <c r="B141" s="12" t="s">
        <v>15</v>
      </c>
      <c r="C141" s="12">
        <v>218</v>
      </c>
      <c r="D141" s="3" t="s">
        <v>130</v>
      </c>
      <c r="E141" s="7">
        <v>1.2581018518518519E-2</v>
      </c>
      <c r="F141" s="3" t="s">
        <v>32</v>
      </c>
      <c r="G141" s="5">
        <v>551.05795768169264</v>
      </c>
    </row>
    <row r="142" spans="1:8">
      <c r="A142" s="2">
        <v>18</v>
      </c>
      <c r="B142" s="12" t="s">
        <v>15</v>
      </c>
      <c r="C142" s="12">
        <v>184</v>
      </c>
      <c r="D142" s="3" t="s">
        <v>195</v>
      </c>
      <c r="E142" s="7">
        <v>1.2592592592592593E-2</v>
      </c>
      <c r="F142" s="3" t="s">
        <v>32</v>
      </c>
      <c r="G142" s="5">
        <v>550.55147058823525</v>
      </c>
    </row>
    <row r="143" spans="1:8">
      <c r="A143" s="2">
        <v>8</v>
      </c>
      <c r="B143" s="12" t="s">
        <v>16</v>
      </c>
      <c r="C143" s="12">
        <v>229</v>
      </c>
      <c r="D143" s="3" t="s">
        <v>111</v>
      </c>
      <c r="E143" s="7">
        <v>1.2812499999999999E-2</v>
      </c>
      <c r="F143" s="3" t="s">
        <v>32</v>
      </c>
      <c r="G143" s="5">
        <v>548.32881662149953</v>
      </c>
    </row>
    <row r="144" spans="1:8">
      <c r="A144" s="2">
        <v>22</v>
      </c>
      <c r="B144" s="12" t="s">
        <v>0</v>
      </c>
      <c r="C144" s="12">
        <v>214</v>
      </c>
      <c r="D144" s="3" t="s">
        <v>71</v>
      </c>
      <c r="E144" s="7">
        <v>1.2789351851851852E-2</v>
      </c>
      <c r="F144" s="3" t="s">
        <v>32</v>
      </c>
      <c r="G144" s="5">
        <v>542.98642533936652</v>
      </c>
    </row>
    <row r="145" spans="1:7">
      <c r="A145" s="2">
        <v>19</v>
      </c>
      <c r="B145" s="12" t="s">
        <v>15</v>
      </c>
      <c r="C145" s="12">
        <v>190</v>
      </c>
      <c r="D145" s="3" t="s">
        <v>196</v>
      </c>
      <c r="E145" s="7">
        <v>1.2905092592592591E-2</v>
      </c>
      <c r="F145" s="3" t="s">
        <v>32</v>
      </c>
      <c r="G145" s="5">
        <v>537.21973094170403</v>
      </c>
    </row>
    <row r="146" spans="1:7">
      <c r="A146" s="2">
        <v>17</v>
      </c>
      <c r="B146" s="11" t="s">
        <v>12</v>
      </c>
      <c r="C146" s="11">
        <v>205</v>
      </c>
      <c r="D146" s="3" t="s">
        <v>168</v>
      </c>
      <c r="E146" s="7">
        <v>1.4409722222222221E-2</v>
      </c>
      <c r="F146" s="3" t="s">
        <v>32</v>
      </c>
      <c r="G146" s="5">
        <v>534.13654618473902</v>
      </c>
    </row>
    <row r="147" spans="1:7">
      <c r="A147" s="2">
        <v>11</v>
      </c>
      <c r="B147" s="12" t="s">
        <v>16</v>
      </c>
      <c r="C147" s="12">
        <v>188</v>
      </c>
      <c r="D147" s="3" t="s">
        <v>79</v>
      </c>
      <c r="E147" s="7">
        <v>1.3368055555555557E-2</v>
      </c>
      <c r="F147" s="3" t="s">
        <v>32</v>
      </c>
      <c r="G147" s="5">
        <v>525.54112554112555</v>
      </c>
    </row>
    <row r="148" spans="1:7">
      <c r="A148" s="2">
        <v>28</v>
      </c>
      <c r="B148" s="12" t="s">
        <v>0</v>
      </c>
      <c r="C148" s="12">
        <v>212</v>
      </c>
      <c r="D148" s="3" t="s">
        <v>56</v>
      </c>
      <c r="E148" s="7">
        <v>1.383101851851852E-2</v>
      </c>
      <c r="F148" s="3" t="s">
        <v>32</v>
      </c>
      <c r="G148" s="5">
        <v>502.0920502092049</v>
      </c>
    </row>
    <row r="149" spans="1:7">
      <c r="A149" s="2">
        <v>12</v>
      </c>
      <c r="B149" s="12" t="s">
        <v>16</v>
      </c>
      <c r="C149" s="12">
        <v>230</v>
      </c>
      <c r="D149" s="3" t="s">
        <v>89</v>
      </c>
      <c r="E149" s="7">
        <v>1.4004629629629631E-2</v>
      </c>
      <c r="F149" s="3" t="s">
        <v>32</v>
      </c>
      <c r="G149" s="5">
        <v>501.65289256198344</v>
      </c>
    </row>
    <row r="150" spans="1:7">
      <c r="A150" s="2">
        <v>14</v>
      </c>
      <c r="B150" s="12" t="s">
        <v>16</v>
      </c>
      <c r="C150" s="12">
        <v>206</v>
      </c>
      <c r="D150" s="3" t="s">
        <v>78</v>
      </c>
      <c r="E150" s="7">
        <v>1.4409722222222221E-2</v>
      </c>
      <c r="F150" s="3" t="s">
        <v>32</v>
      </c>
      <c r="G150" s="5">
        <v>487.55020080321293</v>
      </c>
    </row>
    <row r="151" spans="1:7">
      <c r="A151" s="2">
        <v>30</v>
      </c>
      <c r="B151" s="12" t="s">
        <v>0</v>
      </c>
      <c r="C151" s="12">
        <v>300</v>
      </c>
      <c r="D151" s="3" t="s">
        <v>49</v>
      </c>
      <c r="E151" s="7">
        <v>1.4317129629629631E-2</v>
      </c>
      <c r="F151" s="3" t="s">
        <v>32</v>
      </c>
      <c r="G151" s="5">
        <v>485.04446240905406</v>
      </c>
    </row>
    <row r="152" spans="1:7">
      <c r="A152" s="2">
        <v>16</v>
      </c>
      <c r="B152" s="12" t="s">
        <v>16</v>
      </c>
      <c r="C152" s="12">
        <v>220</v>
      </c>
      <c r="D152" s="3" t="s">
        <v>80</v>
      </c>
      <c r="E152" s="7">
        <v>1.4872685185185185E-2</v>
      </c>
      <c r="F152" s="3" t="s">
        <v>32</v>
      </c>
      <c r="G152" s="5">
        <v>472.37354085603118</v>
      </c>
    </row>
    <row r="153" spans="1:7">
      <c r="A153" s="2">
        <v>21</v>
      </c>
      <c r="B153" s="11" t="s">
        <v>12</v>
      </c>
      <c r="C153" s="11">
        <v>187</v>
      </c>
      <c r="D153" s="3" t="s">
        <v>167</v>
      </c>
      <c r="E153" s="7">
        <v>1.6620370370370372E-2</v>
      </c>
      <c r="F153" s="3" t="s">
        <v>32</v>
      </c>
      <c r="G153" s="5">
        <v>463.09192200557101</v>
      </c>
    </row>
    <row r="154" spans="1:7">
      <c r="A154" s="2">
        <v>24</v>
      </c>
      <c r="B154" s="12" t="s">
        <v>15</v>
      </c>
      <c r="C154" s="12">
        <v>193</v>
      </c>
      <c r="D154" s="3" t="s">
        <v>144</v>
      </c>
      <c r="E154" s="7">
        <v>1.503472222222222E-2</v>
      </c>
      <c r="F154" s="3" t="s">
        <v>32</v>
      </c>
      <c r="G154" s="5">
        <v>461.12394149345653</v>
      </c>
    </row>
    <row r="155" spans="1:7">
      <c r="A155" s="2">
        <v>19</v>
      </c>
      <c r="B155" s="12" t="s">
        <v>16</v>
      </c>
      <c r="C155" s="12">
        <v>200</v>
      </c>
      <c r="D155" s="3" t="s">
        <v>114</v>
      </c>
      <c r="E155" s="7">
        <v>1.5752314814814813E-2</v>
      </c>
      <c r="F155" s="3" t="s">
        <v>32</v>
      </c>
      <c r="G155" s="5">
        <v>445.99559147685534</v>
      </c>
    </row>
    <row r="156" spans="1:7">
      <c r="A156" s="2">
        <v>23</v>
      </c>
      <c r="B156" s="11" t="s">
        <v>12</v>
      </c>
      <c r="C156" s="11">
        <v>196</v>
      </c>
      <c r="D156" s="3" t="s">
        <v>164</v>
      </c>
      <c r="E156" s="7">
        <v>1.7638888888888888E-2</v>
      </c>
      <c r="F156" s="3" t="s">
        <v>32</v>
      </c>
      <c r="G156" s="5">
        <v>436.35170603674544</v>
      </c>
    </row>
    <row r="157" spans="1:7">
      <c r="A157">
        <v>20</v>
      </c>
      <c r="B157" s="12" t="s">
        <v>16</v>
      </c>
      <c r="C157" s="12">
        <v>186</v>
      </c>
      <c r="D157" t="s">
        <v>83</v>
      </c>
      <c r="E157" s="6">
        <v>1.6192129629629629E-2</v>
      </c>
      <c r="F157" t="s">
        <v>32</v>
      </c>
      <c r="G157" s="5">
        <v>433.88134381701224</v>
      </c>
    </row>
    <row r="158" spans="1:7">
      <c r="A158" s="2">
        <v>37</v>
      </c>
      <c r="B158" s="12" t="s">
        <v>0</v>
      </c>
      <c r="C158" s="12">
        <v>227</v>
      </c>
      <c r="D158" s="3" t="s">
        <v>50</v>
      </c>
      <c r="E158" s="7">
        <v>1.6342592592592593E-2</v>
      </c>
      <c r="F158" s="3" t="s">
        <v>32</v>
      </c>
      <c r="G158" s="5">
        <v>424.9291784702549</v>
      </c>
    </row>
    <row r="159" spans="1:7">
      <c r="A159" s="2">
        <v>38</v>
      </c>
      <c r="B159" s="12" t="s">
        <v>0</v>
      </c>
      <c r="C159" s="12">
        <v>191</v>
      </c>
      <c r="D159" s="3" t="s">
        <v>186</v>
      </c>
      <c r="E159" s="7">
        <v>1.638888888888889E-2</v>
      </c>
      <c r="F159" s="3" t="s">
        <v>32</v>
      </c>
      <c r="G159" s="5">
        <v>423.72881355932196</v>
      </c>
    </row>
    <row r="160" spans="1:7">
      <c r="A160" s="2">
        <v>27</v>
      </c>
      <c r="B160" s="12" t="s">
        <v>15</v>
      </c>
      <c r="C160" s="12">
        <v>197</v>
      </c>
      <c r="D160" s="3" t="s">
        <v>136</v>
      </c>
      <c r="E160" s="7">
        <v>1.6851851851851851E-2</v>
      </c>
      <c r="F160" s="3" t="s">
        <v>32</v>
      </c>
      <c r="G160" s="5">
        <v>411.40109890109886</v>
      </c>
    </row>
    <row r="161" spans="1:8">
      <c r="A161" s="2">
        <v>42</v>
      </c>
      <c r="B161" s="12" t="s">
        <v>0</v>
      </c>
      <c r="C161" s="12">
        <v>183</v>
      </c>
      <c r="D161" s="3" t="s">
        <v>66</v>
      </c>
      <c r="E161" s="7">
        <v>1.6944444444444443E-2</v>
      </c>
      <c r="F161" s="3" t="s">
        <v>32</v>
      </c>
      <c r="G161" s="5">
        <v>409.8360655737705</v>
      </c>
    </row>
    <row r="162" spans="1:8">
      <c r="A162" s="2">
        <v>26</v>
      </c>
      <c r="B162" s="12" t="s">
        <v>16</v>
      </c>
      <c r="C162" s="12">
        <v>228</v>
      </c>
      <c r="D162" s="3" t="s">
        <v>88</v>
      </c>
      <c r="E162" s="7">
        <v>1.834490740740741E-2</v>
      </c>
      <c r="F162" s="3" t="s">
        <v>32</v>
      </c>
      <c r="G162" s="5">
        <v>382.96529968454257</v>
      </c>
    </row>
    <row r="163" spans="1:8">
      <c r="A163" s="2">
        <v>46</v>
      </c>
      <c r="B163" s="12" t="s">
        <v>0</v>
      </c>
      <c r="C163" s="12">
        <v>194</v>
      </c>
      <c r="D163" s="3" t="s">
        <v>63</v>
      </c>
      <c r="E163" s="7">
        <v>1.8854166666666665E-2</v>
      </c>
      <c r="F163" s="3" t="s">
        <v>32</v>
      </c>
      <c r="G163" s="5">
        <v>368.32412523020258</v>
      </c>
    </row>
    <row r="164" spans="1:8">
      <c r="A164" s="2">
        <v>47</v>
      </c>
      <c r="B164" s="12" t="s">
        <v>0</v>
      </c>
      <c r="C164" s="12">
        <v>224</v>
      </c>
      <c r="D164" s="3" t="s">
        <v>48</v>
      </c>
      <c r="E164" s="7">
        <v>1.8993055555555558E-2</v>
      </c>
      <c r="F164" s="3" t="s">
        <v>32</v>
      </c>
      <c r="G164" s="5">
        <v>365.63071297989023</v>
      </c>
    </row>
    <row r="165" spans="1:8">
      <c r="A165" s="2">
        <v>29</v>
      </c>
      <c r="B165" s="12" t="s">
        <v>16</v>
      </c>
      <c r="C165" s="12">
        <v>207</v>
      </c>
      <c r="D165" s="3" t="s">
        <v>109</v>
      </c>
      <c r="E165" s="7">
        <v>1.9722222222222221E-2</v>
      </c>
      <c r="F165" s="3" t="s">
        <v>32</v>
      </c>
      <c r="G165" s="5">
        <v>356.22065727699538</v>
      </c>
    </row>
    <row r="166" spans="1:8">
      <c r="A166" s="2">
        <v>54</v>
      </c>
      <c r="B166" s="12" t="s">
        <v>0</v>
      </c>
      <c r="C166" s="12">
        <v>216</v>
      </c>
      <c r="D166" s="3" t="s">
        <v>44</v>
      </c>
      <c r="E166" s="7">
        <v>2.2881944444444444E-2</v>
      </c>
      <c r="F166" s="3" t="s">
        <v>32</v>
      </c>
      <c r="G166" s="5">
        <v>303.49013657056145</v>
      </c>
    </row>
    <row r="167" spans="1:8">
      <c r="A167" s="2">
        <v>37</v>
      </c>
      <c r="B167" s="12" t="s">
        <v>16</v>
      </c>
      <c r="C167" s="12">
        <v>199</v>
      </c>
      <c r="D167" s="3" t="s">
        <v>192</v>
      </c>
      <c r="E167" s="7">
        <v>2.4895833333333336E-2</v>
      </c>
      <c r="F167" s="3" t="s">
        <v>32</v>
      </c>
      <c r="G167" s="5">
        <v>282.1943282194328</v>
      </c>
    </row>
    <row r="168" spans="1:8">
      <c r="A168" s="2">
        <v>56</v>
      </c>
      <c r="B168" s="12" t="s">
        <v>0</v>
      </c>
      <c r="C168" s="12">
        <v>178</v>
      </c>
      <c r="D168" s="3" t="s">
        <v>47</v>
      </c>
      <c r="E168" s="7">
        <v>2.4733796296296295E-2</v>
      </c>
      <c r="F168" s="3" t="s">
        <v>32</v>
      </c>
      <c r="G168" s="5">
        <v>280.76743097800653</v>
      </c>
    </row>
    <row r="169" spans="1:8">
      <c r="A169" s="2"/>
      <c r="B169" s="12" t="s">
        <v>0</v>
      </c>
      <c r="C169" s="12">
        <v>181</v>
      </c>
      <c r="D169" s="3" t="s">
        <v>54</v>
      </c>
      <c r="E169" s="7" t="s">
        <v>5</v>
      </c>
      <c r="F169" s="3" t="s">
        <v>32</v>
      </c>
      <c r="G169" s="5">
        <v>0</v>
      </c>
    </row>
    <row r="170" spans="1:8">
      <c r="A170" s="2">
        <v>1</v>
      </c>
      <c r="B170" s="12" t="s">
        <v>0</v>
      </c>
      <c r="C170" s="12">
        <v>239</v>
      </c>
      <c r="D170" s="3" t="s">
        <v>21</v>
      </c>
      <c r="E170" s="7">
        <v>6.9444444444444441E-3</v>
      </c>
      <c r="F170" s="3" t="s">
        <v>22</v>
      </c>
      <c r="G170" s="5">
        <v>1000</v>
      </c>
      <c r="H170" s="5">
        <f>SUM(G170:G174)</f>
        <v>4036.7079108400617</v>
      </c>
    </row>
    <row r="171" spans="1:8">
      <c r="A171" s="2">
        <v>2</v>
      </c>
      <c r="B171" s="12" t="s">
        <v>0</v>
      </c>
      <c r="C171" s="12">
        <v>234</v>
      </c>
      <c r="D171" s="3" t="s">
        <v>23</v>
      </c>
      <c r="E171" s="7">
        <v>7.4421296296296293E-3</v>
      </c>
      <c r="F171" s="3" t="s">
        <v>22</v>
      </c>
      <c r="G171" s="5">
        <v>933.12597200622088</v>
      </c>
    </row>
    <row r="172" spans="1:8">
      <c r="A172" s="2">
        <v>10</v>
      </c>
      <c r="B172" s="12" t="s">
        <v>0</v>
      </c>
      <c r="C172" s="12">
        <v>317</v>
      </c>
      <c r="D172" s="3" t="s">
        <v>180</v>
      </c>
      <c r="E172" s="7">
        <v>9.1203703703703707E-3</v>
      </c>
      <c r="F172" s="3" t="s">
        <v>22</v>
      </c>
      <c r="G172" s="5">
        <v>761.42131979695432</v>
      </c>
    </row>
    <row r="173" spans="1:8">
      <c r="A173" s="2">
        <v>13</v>
      </c>
      <c r="B173" s="12" t="s">
        <v>0</v>
      </c>
      <c r="C173" s="12">
        <v>233</v>
      </c>
      <c r="D173" s="3" t="s">
        <v>59</v>
      </c>
      <c r="E173" s="7">
        <v>1.0069444444444445E-2</v>
      </c>
      <c r="F173" s="3" t="s">
        <v>22</v>
      </c>
      <c r="G173" s="5">
        <v>689.65517241379303</v>
      </c>
    </row>
    <row r="174" spans="1:8">
      <c r="A174" s="2">
        <v>8</v>
      </c>
      <c r="B174" s="12" t="s">
        <v>15</v>
      </c>
      <c r="C174" s="12">
        <v>241</v>
      </c>
      <c r="D174" s="3" t="s">
        <v>122</v>
      </c>
      <c r="E174" s="7">
        <v>1.0625000000000001E-2</v>
      </c>
      <c r="F174" s="3" t="s">
        <v>22</v>
      </c>
      <c r="G174" s="5">
        <v>652.50544662309346</v>
      </c>
    </row>
    <row r="175" spans="1:8">
      <c r="A175" s="2">
        <v>9</v>
      </c>
      <c r="B175" s="12" t="s">
        <v>15</v>
      </c>
      <c r="C175" s="12">
        <v>238</v>
      </c>
      <c r="D175" s="3" t="s">
        <v>117</v>
      </c>
      <c r="E175" s="7">
        <v>1.0671296296296297E-2</v>
      </c>
      <c r="F175" s="3" t="s">
        <v>22</v>
      </c>
      <c r="G175" s="5">
        <v>649.6746203904554</v>
      </c>
    </row>
    <row r="176" spans="1:8">
      <c r="A176" s="2">
        <v>17</v>
      </c>
      <c r="B176" s="12" t="s">
        <v>0</v>
      </c>
      <c r="C176" s="12">
        <v>237</v>
      </c>
      <c r="D176" s="3" t="s">
        <v>36</v>
      </c>
      <c r="E176" s="7">
        <v>1.0717592592592593E-2</v>
      </c>
      <c r="F176" s="3" t="s">
        <v>22</v>
      </c>
      <c r="G176" s="5">
        <v>647.94816414686818</v>
      </c>
    </row>
    <row r="177" spans="1:8">
      <c r="A177" s="2">
        <v>14</v>
      </c>
      <c r="B177" s="12" t="s">
        <v>15</v>
      </c>
      <c r="C177" s="12">
        <v>240</v>
      </c>
      <c r="D177" s="3" t="s">
        <v>127</v>
      </c>
      <c r="E177" s="7">
        <v>1.1469907407407408E-2</v>
      </c>
      <c r="F177" s="3" t="s">
        <v>22</v>
      </c>
      <c r="G177" s="5">
        <v>604.43995963673046</v>
      </c>
    </row>
    <row r="178" spans="1:8">
      <c r="A178" s="2">
        <v>26</v>
      </c>
      <c r="B178" s="12" t="s">
        <v>0</v>
      </c>
      <c r="C178" s="12">
        <v>235</v>
      </c>
      <c r="D178" s="3" t="s">
        <v>183</v>
      </c>
      <c r="E178" s="7">
        <v>1.3634259259259257E-2</v>
      </c>
      <c r="F178" s="3" t="s">
        <v>22</v>
      </c>
      <c r="G178" s="5">
        <v>509.33786078098473</v>
      </c>
    </row>
    <row r="179" spans="1:8">
      <c r="A179" s="2">
        <v>23</v>
      </c>
      <c r="B179" s="12" t="s">
        <v>15</v>
      </c>
      <c r="C179" s="12">
        <v>243</v>
      </c>
      <c r="D179" s="3" t="s">
        <v>134</v>
      </c>
      <c r="E179" s="7">
        <v>1.4548611111111111E-2</v>
      </c>
      <c r="F179" s="3" t="s">
        <v>22</v>
      </c>
      <c r="G179" s="5">
        <v>476.5314240254574</v>
      </c>
    </row>
    <row r="180" spans="1:8">
      <c r="A180" s="2">
        <v>1</v>
      </c>
      <c r="B180" s="11" t="s">
        <v>12</v>
      </c>
      <c r="C180" s="11">
        <v>273</v>
      </c>
      <c r="D180" s="3" t="s">
        <v>145</v>
      </c>
      <c r="E180" s="7">
        <v>7.69675925925926E-3</v>
      </c>
      <c r="F180" s="3" t="s">
        <v>146</v>
      </c>
      <c r="G180" s="5">
        <v>1000</v>
      </c>
      <c r="H180" s="5">
        <v>1000</v>
      </c>
    </row>
    <row r="181" spans="1:8">
      <c r="A181" s="2"/>
      <c r="B181" s="12"/>
      <c r="C181" s="12"/>
      <c r="D181" s="3"/>
      <c r="E181" s="7"/>
      <c r="F181" s="3"/>
    </row>
    <row r="182" spans="1:8">
      <c r="A182" s="2"/>
      <c r="B182" s="12"/>
      <c r="C182" s="12"/>
      <c r="D182" s="3"/>
      <c r="E182" s="7"/>
      <c r="F182" s="3"/>
    </row>
    <row r="183" spans="1:8">
      <c r="A183" s="2"/>
      <c r="B183" s="12"/>
      <c r="C183" s="12"/>
      <c r="D183" s="3"/>
      <c r="E183" s="7"/>
      <c r="F183" s="3"/>
    </row>
    <row r="184" spans="1:8">
      <c r="A184" s="2"/>
      <c r="B184" s="12"/>
      <c r="C184" s="12"/>
      <c r="D184" s="3"/>
      <c r="E184" s="7"/>
      <c r="F184" s="3"/>
    </row>
    <row r="185" spans="1:8">
      <c r="A185" s="2"/>
      <c r="B185" s="12"/>
      <c r="C185" s="12"/>
      <c r="D185" s="3"/>
      <c r="E185" s="7"/>
      <c r="F185" s="3"/>
    </row>
    <row r="186" spans="1:8">
      <c r="A186" s="2"/>
      <c r="B186" s="12"/>
      <c r="C186" s="12"/>
      <c r="D186" s="3"/>
      <c r="E186" s="7"/>
      <c r="F186" s="3"/>
    </row>
    <row r="187" spans="1:8">
      <c r="A187" s="2"/>
      <c r="B187" s="12"/>
      <c r="C187" s="12"/>
      <c r="D187" s="3"/>
      <c r="E187" s="7"/>
      <c r="F187" s="3"/>
    </row>
    <row r="188" spans="1:8">
      <c r="A188" s="2"/>
      <c r="B188" s="12"/>
      <c r="C188" s="12"/>
      <c r="D188" s="3"/>
      <c r="E188" s="7"/>
      <c r="F188" s="3"/>
    </row>
    <row r="189" spans="1:8">
      <c r="A189" s="2"/>
      <c r="B189" s="12"/>
      <c r="C189" s="12"/>
      <c r="D189" s="3"/>
      <c r="E189" s="7"/>
      <c r="F189" s="3"/>
    </row>
    <row r="190" spans="1:8">
      <c r="A190" s="2"/>
      <c r="B190" s="12"/>
      <c r="C190" s="12"/>
      <c r="D190" s="3"/>
      <c r="E190" s="7"/>
      <c r="F190" s="3"/>
    </row>
    <row r="191" spans="1:8">
      <c r="A191" s="2"/>
      <c r="B191" s="12"/>
      <c r="C191" s="12"/>
      <c r="D191" s="3"/>
      <c r="E191" s="7"/>
      <c r="F191" s="3"/>
    </row>
    <row r="192" spans="1:8">
      <c r="A192" s="2"/>
      <c r="B192" s="12"/>
      <c r="C192" s="12"/>
      <c r="D192" s="3"/>
      <c r="E192" s="7"/>
      <c r="F192" s="3"/>
    </row>
    <row r="193" spans="1:6">
      <c r="A193" s="2"/>
      <c r="B193" s="12"/>
      <c r="C193" s="12"/>
      <c r="D193" s="3"/>
      <c r="E193" s="7"/>
      <c r="F193" s="3"/>
    </row>
    <row r="194" spans="1:6">
      <c r="A194" s="2"/>
      <c r="B194" s="12"/>
      <c r="C194" s="12"/>
      <c r="D194" s="3"/>
      <c r="E194" s="7"/>
      <c r="F194" s="3"/>
    </row>
    <row r="195" spans="1:6">
      <c r="A195" s="2"/>
      <c r="B195" s="12"/>
      <c r="C195" s="12"/>
      <c r="D195" s="3"/>
      <c r="E195" s="7"/>
      <c r="F195" s="3"/>
    </row>
    <row r="196" spans="1:6">
      <c r="A196" s="2"/>
      <c r="B196" s="12"/>
      <c r="C196" s="12"/>
      <c r="D196" s="3"/>
      <c r="E196" s="7"/>
      <c r="F196" s="3"/>
    </row>
    <row r="197" spans="1:6">
      <c r="A197" s="2"/>
      <c r="B197" s="12"/>
      <c r="C197" s="12"/>
      <c r="D197" s="3"/>
      <c r="E197" s="7"/>
      <c r="F197" s="3"/>
    </row>
    <row r="198" spans="1:6">
      <c r="A198" s="2"/>
      <c r="B198" s="12"/>
      <c r="C198" s="12"/>
      <c r="D198" s="3"/>
      <c r="E198" s="7"/>
      <c r="F198" s="3"/>
    </row>
    <row r="199" spans="1:6">
      <c r="A199" s="2"/>
      <c r="B199" s="12"/>
      <c r="C199" s="12"/>
      <c r="D199" s="3"/>
      <c r="E199" s="7"/>
      <c r="F199" s="3"/>
    </row>
    <row r="200" spans="1:6">
      <c r="A200" s="2"/>
      <c r="B200" s="12"/>
      <c r="C200" s="12"/>
      <c r="D200" s="3"/>
      <c r="E200" s="7"/>
      <c r="F200" s="3"/>
    </row>
    <row r="201" spans="1:6">
      <c r="A201" s="2"/>
      <c r="B201" s="12"/>
      <c r="C201" s="12"/>
      <c r="D201" s="3"/>
      <c r="E201" s="7"/>
      <c r="F201" s="3"/>
    </row>
    <row r="202" spans="1:6">
      <c r="A202" s="2"/>
      <c r="B202" s="12"/>
      <c r="C202" s="12"/>
      <c r="D202" s="3"/>
      <c r="E202" s="7"/>
      <c r="F202" s="3"/>
    </row>
    <row r="203" spans="1:6">
      <c r="A203" s="2"/>
      <c r="B203" s="12"/>
      <c r="C203" s="12"/>
      <c r="D203" s="3"/>
      <c r="E203" s="7"/>
      <c r="F203" s="3"/>
    </row>
    <row r="204" spans="1:6">
      <c r="A204" s="2"/>
      <c r="B204" s="12"/>
      <c r="C204" s="12"/>
      <c r="D204" s="3"/>
      <c r="E204" s="7"/>
      <c r="F204" s="3"/>
    </row>
    <row r="205" spans="1:6">
      <c r="A205" s="2"/>
      <c r="B205" s="12"/>
      <c r="C205" s="12"/>
      <c r="D205" s="3"/>
      <c r="E205" s="7"/>
      <c r="F205" s="3"/>
    </row>
    <row r="206" spans="1:6">
      <c r="A206" s="2"/>
      <c r="B206" s="12"/>
      <c r="C206" s="12"/>
      <c r="D206" s="3"/>
      <c r="E206" s="7"/>
      <c r="F206" s="3"/>
    </row>
    <row r="207" spans="1:6">
      <c r="A207" s="2"/>
      <c r="B207" s="12"/>
      <c r="C207" s="12"/>
      <c r="D207" s="3"/>
      <c r="E207" s="7"/>
      <c r="F207" s="3"/>
    </row>
    <row r="208" spans="1:6">
      <c r="A208" s="2"/>
      <c r="B208" s="12"/>
      <c r="C208" s="12"/>
      <c r="D208" s="3"/>
      <c r="E208" s="7"/>
      <c r="F208" s="3"/>
    </row>
    <row r="209" spans="1:6">
      <c r="A209" s="2"/>
      <c r="B209" s="12"/>
      <c r="C209" s="12"/>
      <c r="D209" s="3"/>
      <c r="E209" s="7"/>
      <c r="F209" s="3"/>
    </row>
    <row r="210" spans="1:6">
      <c r="A210" s="2"/>
      <c r="B210" s="12"/>
      <c r="C210" s="12"/>
      <c r="D210" s="3"/>
      <c r="E210" s="7"/>
      <c r="F210" s="3"/>
    </row>
    <row r="211" spans="1:6">
      <c r="A211" s="2"/>
      <c r="B211" s="12"/>
      <c r="C211" s="12"/>
      <c r="D211" s="3"/>
      <c r="E211" s="7"/>
      <c r="F211" s="3"/>
    </row>
    <row r="212" spans="1:6">
      <c r="A212" s="2"/>
      <c r="B212" s="12"/>
      <c r="C212" s="12"/>
      <c r="D212" s="3"/>
      <c r="E212" s="7"/>
      <c r="F212" s="3"/>
    </row>
    <row r="213" spans="1:6">
      <c r="A213" s="2"/>
      <c r="B213" s="12"/>
      <c r="C213" s="12"/>
      <c r="D213" s="3"/>
      <c r="E213" s="7"/>
      <c r="F213" s="3"/>
    </row>
    <row r="214" spans="1:6">
      <c r="A214" s="2"/>
      <c r="B214" s="12"/>
      <c r="C214" s="12"/>
      <c r="D214" s="3"/>
      <c r="E214" s="7"/>
      <c r="F214" s="3"/>
    </row>
    <row r="215" spans="1:6">
      <c r="A215" s="2"/>
      <c r="B215" s="12"/>
      <c r="C215" s="12"/>
      <c r="D215" s="3"/>
      <c r="E215" s="7"/>
      <c r="F215" s="3"/>
    </row>
  </sheetData>
  <sortState ref="A2:G180">
    <sortCondition ref="F2:F180"/>
    <sortCondition descending="1" ref="G2:G180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15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1.7109375" style="11" customWidth="1"/>
    <col min="2" max="2" width="8.85546875" style="5"/>
    <col min="3" max="3" width="8.28515625" customWidth="1"/>
    <col min="4" max="4" width="9.42578125" style="11" customWidth="1"/>
    <col min="6" max="6" width="28.42578125" customWidth="1"/>
    <col min="7" max="7" width="16.7109375" style="6" customWidth="1"/>
    <col min="8" max="8" width="13.28515625" customWidth="1"/>
  </cols>
  <sheetData>
    <row r="1" spans="1:11">
      <c r="A1" s="11" t="s">
        <v>10</v>
      </c>
      <c r="B1" s="5" t="s">
        <v>11</v>
      </c>
      <c r="C1" t="s">
        <v>177</v>
      </c>
      <c r="D1" s="11" t="s">
        <v>14</v>
      </c>
      <c r="F1" t="s">
        <v>7</v>
      </c>
      <c r="G1" s="6" t="s">
        <v>8</v>
      </c>
      <c r="H1" t="s">
        <v>9</v>
      </c>
    </row>
    <row r="2" spans="1:11">
      <c r="A2" s="12">
        <v>3</v>
      </c>
      <c r="B2" s="5">
        <v>537.16814159292039</v>
      </c>
      <c r="C2" s="2">
        <v>9</v>
      </c>
      <c r="D2" s="12" t="s">
        <v>16</v>
      </c>
      <c r="F2" s="3" t="s">
        <v>86</v>
      </c>
      <c r="G2" s="7">
        <v>1.3078703703703703E-2</v>
      </c>
      <c r="H2" s="3" t="s">
        <v>87</v>
      </c>
    </row>
    <row r="3" spans="1:11">
      <c r="A3" s="12">
        <v>7</v>
      </c>
      <c r="B3" s="5">
        <v>709.21985815602841</v>
      </c>
      <c r="C3" s="2">
        <v>11</v>
      </c>
      <c r="D3" s="12" t="s">
        <v>0</v>
      </c>
      <c r="F3" s="3" t="s">
        <v>34</v>
      </c>
      <c r="G3" s="7">
        <v>9.7916666666666655E-3</v>
      </c>
      <c r="H3" s="3" t="s">
        <v>4</v>
      </c>
    </row>
    <row r="4" spans="1:11">
      <c r="A4" s="12">
        <v>8</v>
      </c>
      <c r="B4" s="5">
        <v>312.17481789802287</v>
      </c>
      <c r="C4" s="2">
        <v>53</v>
      </c>
      <c r="D4" s="12" t="s">
        <v>0</v>
      </c>
      <c r="F4" s="3" t="s">
        <v>68</v>
      </c>
      <c r="G4" s="7">
        <v>2.224537037037037E-2</v>
      </c>
      <c r="H4" s="3" t="s">
        <v>4</v>
      </c>
    </row>
    <row r="5" spans="1:11">
      <c r="A5" s="12">
        <v>9</v>
      </c>
      <c r="B5" s="5">
        <v>250.62656641604008</v>
      </c>
      <c r="C5" s="2">
        <v>57</v>
      </c>
      <c r="D5" s="12" t="s">
        <v>0</v>
      </c>
      <c r="F5" s="3" t="s">
        <v>6</v>
      </c>
      <c r="G5" s="7">
        <v>2.7708333333333331E-2</v>
      </c>
      <c r="H5" s="3" t="s">
        <v>4</v>
      </c>
    </row>
    <row r="6" spans="1:11">
      <c r="A6" s="12">
        <v>12</v>
      </c>
      <c r="B6" s="5">
        <v>667.40823136818688</v>
      </c>
      <c r="C6" s="2">
        <v>15</v>
      </c>
      <c r="D6" s="12" t="s">
        <v>0</v>
      </c>
      <c r="F6" s="3" t="s">
        <v>3</v>
      </c>
      <c r="G6" s="7">
        <v>1.0405092592592593E-2</v>
      </c>
      <c r="H6" s="3" t="s">
        <v>1</v>
      </c>
    </row>
    <row r="7" spans="1:11">
      <c r="A7" s="12">
        <v>14</v>
      </c>
      <c r="B7" s="5">
        <v>472.81323877068559</v>
      </c>
      <c r="C7" s="2">
        <v>31</v>
      </c>
      <c r="D7" s="12" t="s">
        <v>0</v>
      </c>
      <c r="F7" s="3" t="s">
        <v>2</v>
      </c>
      <c r="G7" s="7">
        <v>1.4687499999999999E-2</v>
      </c>
      <c r="H7" s="3" t="s">
        <v>1</v>
      </c>
    </row>
    <row r="8" spans="1:11">
      <c r="A8" s="12">
        <v>16</v>
      </c>
      <c r="B8" s="5">
        <v>611.8488253319714</v>
      </c>
      <c r="C8" s="2">
        <v>12</v>
      </c>
      <c r="D8" s="12" t="s">
        <v>15</v>
      </c>
      <c r="F8" s="3" t="s">
        <v>132</v>
      </c>
      <c r="G8" s="7">
        <v>1.1331018518518518E-2</v>
      </c>
      <c r="H8" s="3" t="s">
        <v>1</v>
      </c>
    </row>
    <row r="9" spans="1:11">
      <c r="A9" s="12">
        <v>19</v>
      </c>
      <c r="B9" s="5">
        <v>489.91121872477811</v>
      </c>
      <c r="C9" s="2">
        <v>13</v>
      </c>
      <c r="D9" s="12" t="s">
        <v>16</v>
      </c>
      <c r="F9" s="3" t="s">
        <v>84</v>
      </c>
      <c r="G9" s="7">
        <v>1.4340277777777776E-2</v>
      </c>
      <c r="H9" s="3" t="s">
        <v>1</v>
      </c>
    </row>
    <row r="10" spans="1:11">
      <c r="A10" s="11">
        <v>20</v>
      </c>
      <c r="B10" s="5">
        <v>562.13017751479299</v>
      </c>
      <c r="C10" s="2">
        <v>12</v>
      </c>
      <c r="D10" s="11" t="s">
        <v>12</v>
      </c>
      <c r="F10" s="3" t="s">
        <v>148</v>
      </c>
      <c r="G10" s="7">
        <v>1.3692129629629629E-2</v>
      </c>
      <c r="H10" s="3" t="s">
        <v>1</v>
      </c>
    </row>
    <row r="11" spans="1:11">
      <c r="A11" s="12">
        <v>22</v>
      </c>
      <c r="B11" s="5">
        <v>358.03945008965928</v>
      </c>
      <c r="C11" s="2">
        <v>29</v>
      </c>
      <c r="D11" s="12" t="s">
        <v>15</v>
      </c>
      <c r="F11" s="3" t="s">
        <v>137</v>
      </c>
      <c r="G11" s="7">
        <v>1.9363425925925926E-2</v>
      </c>
      <c r="H11" s="3" t="s">
        <v>1</v>
      </c>
      <c r="K11" t="s">
        <v>13</v>
      </c>
    </row>
    <row r="12" spans="1:11">
      <c r="A12" s="12">
        <v>24</v>
      </c>
      <c r="B12" s="5">
        <v>465.49079754601229</v>
      </c>
      <c r="C12" s="2">
        <v>17</v>
      </c>
      <c r="D12" s="12" t="s">
        <v>16</v>
      </c>
      <c r="F12" s="3" t="s">
        <v>108</v>
      </c>
      <c r="G12" s="7">
        <v>1.5092592592592593E-2</v>
      </c>
      <c r="H12" s="3" t="s">
        <v>1</v>
      </c>
    </row>
    <row r="13" spans="1:11">
      <c r="A13" s="12">
        <v>27</v>
      </c>
      <c r="B13" s="5">
        <v>426.43923240938165</v>
      </c>
      <c r="C13" s="2">
        <v>36</v>
      </c>
      <c r="D13" s="12" t="s">
        <v>0</v>
      </c>
      <c r="F13" s="3" t="s">
        <v>185</v>
      </c>
      <c r="G13" s="7">
        <v>1.6284722222222221E-2</v>
      </c>
      <c r="H13" s="3" t="s">
        <v>1</v>
      </c>
    </row>
    <row r="14" spans="1:11">
      <c r="A14" s="12">
        <v>28</v>
      </c>
      <c r="B14" s="5">
        <v>365.18563603164938</v>
      </c>
      <c r="C14" s="2">
        <v>48</v>
      </c>
      <c r="D14" s="12" t="s">
        <v>0</v>
      </c>
      <c r="F14" s="3" t="s">
        <v>60</v>
      </c>
      <c r="G14" s="7">
        <v>1.9016203703703705E-2</v>
      </c>
      <c r="H14" s="3" t="s">
        <v>1</v>
      </c>
    </row>
    <row r="15" spans="1:11">
      <c r="A15" s="12">
        <v>29</v>
      </c>
      <c r="B15" s="5">
        <v>513.69863013698625</v>
      </c>
      <c r="C15" s="2">
        <v>25</v>
      </c>
      <c r="D15" s="12" t="s">
        <v>0</v>
      </c>
      <c r="F15" s="3" t="s">
        <v>53</v>
      </c>
      <c r="G15" s="7">
        <v>1.3518518518518518E-2</v>
      </c>
      <c r="H15" s="3" t="s">
        <v>1</v>
      </c>
    </row>
    <row r="16" spans="1:11">
      <c r="A16" s="12">
        <v>30</v>
      </c>
      <c r="B16" s="5">
        <v>566.03773584905662</v>
      </c>
      <c r="C16" s="2">
        <v>19</v>
      </c>
      <c r="D16" s="12" t="s">
        <v>0</v>
      </c>
      <c r="F16" s="3" t="s">
        <v>40</v>
      </c>
      <c r="G16" s="7">
        <v>1.2268518518518519E-2</v>
      </c>
      <c r="H16" s="3" t="s">
        <v>1</v>
      </c>
    </row>
    <row r="17" spans="1:8">
      <c r="A17" s="11">
        <v>31</v>
      </c>
      <c r="B17" s="5">
        <v>405.48780487804879</v>
      </c>
      <c r="C17" s="2">
        <v>24</v>
      </c>
      <c r="D17" s="11" t="s">
        <v>12</v>
      </c>
      <c r="F17" s="3" t="s">
        <v>162</v>
      </c>
      <c r="G17" s="7">
        <v>1.8981481481481481E-2</v>
      </c>
      <c r="H17" s="3" t="s">
        <v>1</v>
      </c>
    </row>
    <row r="18" spans="1:8">
      <c r="A18" s="12">
        <v>32</v>
      </c>
      <c r="B18" s="5">
        <v>690.44879171461446</v>
      </c>
      <c r="C18" s="2">
        <v>12</v>
      </c>
      <c r="D18" s="12" t="s">
        <v>0</v>
      </c>
      <c r="F18" s="3" t="s">
        <v>27</v>
      </c>
      <c r="G18" s="7">
        <v>1.005787037037037E-2</v>
      </c>
      <c r="H18" s="3" t="s">
        <v>1</v>
      </c>
    </row>
    <row r="19" spans="1:8">
      <c r="A19" s="12">
        <v>33</v>
      </c>
      <c r="B19" s="5">
        <v>354.81963335304556</v>
      </c>
      <c r="C19" s="2">
        <v>50</v>
      </c>
      <c r="D19" s="12" t="s">
        <v>0</v>
      </c>
      <c r="F19" s="3" t="s">
        <v>45</v>
      </c>
      <c r="G19" s="7">
        <v>1.9571759259259257E-2</v>
      </c>
      <c r="H19" s="3" t="s">
        <v>1</v>
      </c>
    </row>
    <row r="20" spans="1:8">
      <c r="A20" s="12">
        <v>35</v>
      </c>
      <c r="B20" s="5">
        <v>411.52542372881362</v>
      </c>
      <c r="C20">
        <v>22</v>
      </c>
      <c r="D20" s="12" t="s">
        <v>16</v>
      </c>
      <c r="F20" t="s">
        <v>82</v>
      </c>
      <c r="G20" s="6">
        <v>1.7071759259259259E-2</v>
      </c>
      <c r="H20" t="s">
        <v>1</v>
      </c>
    </row>
    <row r="21" spans="1:8">
      <c r="A21" s="11">
        <v>36</v>
      </c>
      <c r="B21" s="5">
        <v>452.0734194425562</v>
      </c>
      <c r="C21" s="2">
        <v>22</v>
      </c>
      <c r="D21" s="11" t="s">
        <v>12</v>
      </c>
      <c r="F21" s="3" t="s">
        <v>157</v>
      </c>
      <c r="G21" s="7">
        <v>1.7025462962962961E-2</v>
      </c>
      <c r="H21" s="3" t="s">
        <v>1</v>
      </c>
    </row>
    <row r="22" spans="1:8">
      <c r="A22" s="12">
        <v>38</v>
      </c>
      <c r="B22" s="5">
        <v>408.47913862718718</v>
      </c>
      <c r="C22" s="2">
        <v>24</v>
      </c>
      <c r="D22" s="12" t="s">
        <v>16</v>
      </c>
      <c r="F22" s="3" t="s">
        <v>188</v>
      </c>
      <c r="G22" s="7">
        <v>1.7199074074074071E-2</v>
      </c>
      <c r="H22" s="3" t="s">
        <v>24</v>
      </c>
    </row>
    <row r="23" spans="1:8">
      <c r="A23" s="12">
        <v>39</v>
      </c>
      <c r="B23" s="5">
        <v>619.38775510204096</v>
      </c>
      <c r="C23" s="2">
        <v>6</v>
      </c>
      <c r="D23" s="12" t="s">
        <v>16</v>
      </c>
      <c r="F23" s="3" t="s">
        <v>75</v>
      </c>
      <c r="G23" s="7">
        <v>1.1342592592592592E-2</v>
      </c>
      <c r="H23" s="3" t="s">
        <v>24</v>
      </c>
    </row>
    <row r="24" spans="1:8">
      <c r="A24" s="12">
        <v>41</v>
      </c>
      <c r="B24" s="5">
        <v>797.87234042553189</v>
      </c>
      <c r="C24" s="2">
        <v>6</v>
      </c>
      <c r="D24" s="12" t="s">
        <v>0</v>
      </c>
      <c r="F24" s="3" t="s">
        <v>178</v>
      </c>
      <c r="G24" s="7">
        <v>8.7037037037037031E-3</v>
      </c>
      <c r="H24" s="3" t="s">
        <v>24</v>
      </c>
    </row>
    <row r="25" spans="1:8">
      <c r="A25" s="12">
        <v>43</v>
      </c>
      <c r="B25" s="5">
        <v>907.71558245083202</v>
      </c>
      <c r="C25" s="2">
        <v>3</v>
      </c>
      <c r="D25" s="12" t="s">
        <v>0</v>
      </c>
      <c r="F25" s="3" t="s">
        <v>26</v>
      </c>
      <c r="G25" s="7">
        <v>7.6504629629629631E-3</v>
      </c>
      <c r="H25" s="3" t="s">
        <v>24</v>
      </c>
    </row>
    <row r="26" spans="1:8">
      <c r="A26" s="12">
        <v>44</v>
      </c>
      <c r="B26" s="5">
        <v>447.42729306487695</v>
      </c>
      <c r="C26" s="2">
        <v>34</v>
      </c>
      <c r="D26" s="12" t="s">
        <v>0</v>
      </c>
      <c r="F26" s="3" t="s">
        <v>33</v>
      </c>
      <c r="G26" s="7">
        <v>1.5520833333333333E-2</v>
      </c>
      <c r="H26" s="3" t="s">
        <v>24</v>
      </c>
    </row>
    <row r="27" spans="1:8">
      <c r="A27" s="12">
        <v>45</v>
      </c>
      <c r="B27" s="5">
        <v>399.60500329163921</v>
      </c>
      <c r="C27" s="2">
        <v>25</v>
      </c>
      <c r="D27" s="12" t="s">
        <v>16</v>
      </c>
      <c r="F27" s="3" t="s">
        <v>105</v>
      </c>
      <c r="G27" s="7">
        <v>1.758101851851852E-2</v>
      </c>
      <c r="H27" s="3" t="s">
        <v>106</v>
      </c>
    </row>
    <row r="28" spans="1:8">
      <c r="A28" s="11">
        <v>48</v>
      </c>
      <c r="B28" s="5">
        <v>494.05646359583955</v>
      </c>
      <c r="C28" s="2">
        <v>20</v>
      </c>
      <c r="D28" s="11" t="s">
        <v>12</v>
      </c>
      <c r="F28" s="3" t="s">
        <v>150</v>
      </c>
      <c r="G28" s="7">
        <v>1.5578703703703704E-2</v>
      </c>
      <c r="H28" s="3" t="s">
        <v>20</v>
      </c>
    </row>
    <row r="29" spans="1:8">
      <c r="A29" s="11">
        <v>50</v>
      </c>
      <c r="B29" s="5">
        <v>764.36781609195407</v>
      </c>
      <c r="C29" s="2">
        <v>3</v>
      </c>
      <c r="D29" s="11" t="s">
        <v>12</v>
      </c>
      <c r="F29" s="3" t="s">
        <v>151</v>
      </c>
      <c r="G29" s="7">
        <v>1.0069444444444445E-2</v>
      </c>
      <c r="H29" s="3" t="s">
        <v>20</v>
      </c>
    </row>
    <row r="30" spans="1:8">
      <c r="A30" s="12">
        <v>53</v>
      </c>
      <c r="B30" s="5">
        <v>771.90721649484533</v>
      </c>
      <c r="C30" s="2">
        <v>3</v>
      </c>
      <c r="D30" s="12" t="s">
        <v>15</v>
      </c>
      <c r="F30" s="3" t="s">
        <v>126</v>
      </c>
      <c r="G30" s="7">
        <v>8.9814814814814809E-3</v>
      </c>
      <c r="H30" s="3" t="s">
        <v>20</v>
      </c>
    </row>
    <row r="31" spans="1:8">
      <c r="A31" s="12">
        <v>54</v>
      </c>
      <c r="B31" s="5">
        <v>1000</v>
      </c>
      <c r="C31" s="2">
        <v>1</v>
      </c>
      <c r="D31" s="12" t="s">
        <v>16</v>
      </c>
      <c r="F31" s="3" t="s">
        <v>74</v>
      </c>
      <c r="G31" s="7">
        <v>7.0254629629629634E-3</v>
      </c>
      <c r="H31" s="3" t="s">
        <v>20</v>
      </c>
    </row>
    <row r="32" spans="1:8">
      <c r="A32" s="12">
        <v>55</v>
      </c>
      <c r="B32" s="5">
        <v>1000</v>
      </c>
      <c r="C32" s="2">
        <v>1</v>
      </c>
      <c r="D32" s="12" t="s">
        <v>15</v>
      </c>
      <c r="F32" s="3" t="s">
        <v>116</v>
      </c>
      <c r="G32" s="7">
        <v>6.9328703703703696E-3</v>
      </c>
      <c r="H32" s="3" t="s">
        <v>20</v>
      </c>
    </row>
    <row r="33" spans="1:8">
      <c r="A33" s="12">
        <v>58</v>
      </c>
      <c r="B33" s="5">
        <v>440.20542920029357</v>
      </c>
      <c r="C33" s="2">
        <v>35</v>
      </c>
      <c r="D33" s="12" t="s">
        <v>0</v>
      </c>
      <c r="F33" s="3" t="s">
        <v>58</v>
      </c>
      <c r="G33" s="7">
        <v>1.577546296296296E-2</v>
      </c>
      <c r="H33" s="3" t="s">
        <v>20</v>
      </c>
    </row>
    <row r="34" spans="1:8">
      <c r="A34" s="11">
        <v>59</v>
      </c>
      <c r="B34" s="5">
        <v>270.43513623424161</v>
      </c>
      <c r="C34" s="2">
        <v>31</v>
      </c>
      <c r="D34" s="11" t="s">
        <v>12</v>
      </c>
      <c r="F34" s="3" t="s">
        <v>171</v>
      </c>
      <c r="G34" s="7">
        <v>2.8460648148148148E-2</v>
      </c>
      <c r="H34" s="3" t="s">
        <v>20</v>
      </c>
    </row>
    <row r="35" spans="1:8">
      <c r="A35" s="11">
        <v>60</v>
      </c>
      <c r="B35" s="5">
        <v>669.01408450704241</v>
      </c>
      <c r="C35" s="2">
        <v>5</v>
      </c>
      <c r="D35" s="11" t="s">
        <v>12</v>
      </c>
      <c r="F35" s="3" t="s">
        <v>163</v>
      </c>
      <c r="G35" s="7">
        <v>1.1504629629629629E-2</v>
      </c>
      <c r="H35" s="3" t="s">
        <v>20</v>
      </c>
    </row>
    <row r="36" spans="1:8">
      <c r="A36" s="12">
        <v>61</v>
      </c>
      <c r="B36" s="5">
        <v>263.79834854411126</v>
      </c>
      <c r="C36" s="2">
        <v>41</v>
      </c>
      <c r="D36" s="12" t="s">
        <v>16</v>
      </c>
      <c r="F36" s="3" t="s">
        <v>103</v>
      </c>
      <c r="G36" s="7">
        <v>2.6631944444444444E-2</v>
      </c>
      <c r="H36" s="3" t="s">
        <v>20</v>
      </c>
    </row>
    <row r="37" spans="1:8">
      <c r="A37" s="12">
        <v>62</v>
      </c>
      <c r="B37" s="5">
        <v>457.31707317073165</v>
      </c>
      <c r="C37" s="2">
        <v>33</v>
      </c>
      <c r="D37" s="12" t="s">
        <v>0</v>
      </c>
      <c r="F37" s="3" t="s">
        <v>184</v>
      </c>
      <c r="G37" s="7">
        <v>1.5185185185185185E-2</v>
      </c>
      <c r="H37" s="3" t="s">
        <v>20</v>
      </c>
    </row>
    <row r="38" spans="1:8">
      <c r="A38" s="12">
        <v>63</v>
      </c>
      <c r="B38" s="5">
        <v>257.31242051716828</v>
      </c>
      <c r="C38" s="2">
        <v>42</v>
      </c>
      <c r="D38" s="12" t="s">
        <v>16</v>
      </c>
      <c r="F38" s="3" t="s">
        <v>85</v>
      </c>
      <c r="G38" s="7">
        <v>2.7303240740740743E-2</v>
      </c>
      <c r="H38" s="3" t="s">
        <v>20</v>
      </c>
    </row>
    <row r="39" spans="1:8">
      <c r="A39" s="12">
        <v>64</v>
      </c>
      <c r="B39" s="5">
        <v>380.56426332288407</v>
      </c>
      <c r="C39" s="2">
        <v>27</v>
      </c>
      <c r="D39" s="12" t="s">
        <v>16</v>
      </c>
      <c r="F39" s="3" t="s">
        <v>94</v>
      </c>
      <c r="G39" s="7">
        <v>1.8460648148148146E-2</v>
      </c>
      <c r="H39" s="3" t="s">
        <v>20</v>
      </c>
    </row>
    <row r="40" spans="1:8">
      <c r="A40" s="12">
        <v>66</v>
      </c>
      <c r="B40" s="5">
        <v>386.95090439276481</v>
      </c>
      <c r="C40" s="2">
        <v>28</v>
      </c>
      <c r="D40" s="12" t="s">
        <v>15</v>
      </c>
      <c r="F40" s="3" t="s">
        <v>133</v>
      </c>
      <c r="G40" s="7">
        <v>1.7916666666666668E-2</v>
      </c>
      <c r="H40" s="3" t="s">
        <v>20</v>
      </c>
    </row>
    <row r="41" spans="1:8">
      <c r="A41" s="11">
        <v>67</v>
      </c>
      <c r="B41" s="5">
        <v>510.75268817204312</v>
      </c>
      <c r="C41" s="2">
        <v>18</v>
      </c>
      <c r="D41" s="11" t="s">
        <v>12</v>
      </c>
      <c r="F41" s="3" t="s">
        <v>153</v>
      </c>
      <c r="G41" s="7">
        <v>1.5069444444444443E-2</v>
      </c>
      <c r="H41" s="3" t="s">
        <v>20</v>
      </c>
    </row>
    <row r="42" spans="1:8">
      <c r="A42" s="11">
        <v>68</v>
      </c>
      <c r="B42" s="5">
        <v>284.06663818880827</v>
      </c>
      <c r="C42" s="2">
        <v>29</v>
      </c>
      <c r="D42" s="11" t="s">
        <v>12</v>
      </c>
      <c r="F42" s="3" t="s">
        <v>173</v>
      </c>
      <c r="G42" s="7">
        <v>2.7094907407407404E-2</v>
      </c>
      <c r="H42" s="3" t="s">
        <v>20</v>
      </c>
    </row>
    <row r="43" spans="1:8">
      <c r="A43" s="12">
        <v>69</v>
      </c>
      <c r="B43" s="5">
        <v>324.14910858995131</v>
      </c>
      <c r="C43" s="2">
        <v>52</v>
      </c>
      <c r="D43" s="12" t="s">
        <v>0</v>
      </c>
      <c r="F43" s="3" t="s">
        <v>62</v>
      </c>
      <c r="G43" s="7">
        <v>2.1423611111111112E-2</v>
      </c>
      <c r="H43" s="3" t="s">
        <v>20</v>
      </c>
    </row>
    <row r="44" spans="1:8">
      <c r="A44" s="12">
        <v>70</v>
      </c>
      <c r="B44" s="5">
        <v>459.4180704441041</v>
      </c>
      <c r="C44" s="2">
        <v>32</v>
      </c>
      <c r="D44" s="12" t="s">
        <v>0</v>
      </c>
      <c r="F44" s="3" t="s">
        <v>19</v>
      </c>
      <c r="G44" s="7">
        <v>1.511574074074074E-2</v>
      </c>
      <c r="H44" s="3" t="s">
        <v>20</v>
      </c>
    </row>
    <row r="45" spans="1:8">
      <c r="A45" s="11">
        <v>72</v>
      </c>
      <c r="B45" s="5">
        <v>541.5309446254073</v>
      </c>
      <c r="C45" s="2">
        <v>16</v>
      </c>
      <c r="D45" s="11" t="s">
        <v>12</v>
      </c>
      <c r="F45" s="3" t="s">
        <v>159</v>
      </c>
      <c r="G45" s="7">
        <v>1.4212962962962962E-2</v>
      </c>
      <c r="H45" s="3" t="s">
        <v>20</v>
      </c>
    </row>
    <row r="46" spans="1:8">
      <c r="A46" s="11">
        <v>73</v>
      </c>
      <c r="B46" s="5">
        <v>679.95910020449901</v>
      </c>
      <c r="C46" s="2">
        <v>4</v>
      </c>
      <c r="D46" s="11" t="s">
        <v>12</v>
      </c>
      <c r="F46" s="3" t="s">
        <v>154</v>
      </c>
      <c r="G46" s="7">
        <v>1.1319444444444444E-2</v>
      </c>
      <c r="H46" s="3" t="s">
        <v>20</v>
      </c>
    </row>
    <row r="47" spans="1:8">
      <c r="A47" s="12">
        <v>74</v>
      </c>
      <c r="B47" s="5">
        <v>278.18515123739689</v>
      </c>
      <c r="C47" s="2">
        <v>38</v>
      </c>
      <c r="D47" s="12" t="s">
        <v>16</v>
      </c>
      <c r="F47" s="3" t="s">
        <v>99</v>
      </c>
      <c r="G47" s="7">
        <v>2.525462962962963E-2</v>
      </c>
      <c r="H47" s="3" t="s">
        <v>20</v>
      </c>
    </row>
    <row r="48" spans="1:8">
      <c r="A48" s="11">
        <v>76</v>
      </c>
      <c r="B48" s="5">
        <v>626.76720075400567</v>
      </c>
      <c r="C48" s="2">
        <v>7</v>
      </c>
      <c r="D48" s="11" t="s">
        <v>12</v>
      </c>
      <c r="F48" s="3" t="s">
        <v>149</v>
      </c>
      <c r="G48" s="7">
        <v>1.2280092592592592E-2</v>
      </c>
      <c r="H48" s="3" t="s">
        <v>20</v>
      </c>
    </row>
    <row r="49" spans="1:8">
      <c r="A49" s="12">
        <v>77</v>
      </c>
      <c r="B49" s="5">
        <v>661.1479028697571</v>
      </c>
      <c r="C49" s="2">
        <v>7</v>
      </c>
      <c r="D49" s="12" t="s">
        <v>15</v>
      </c>
      <c r="F49" s="3" t="s">
        <v>125</v>
      </c>
      <c r="G49" s="7">
        <v>1.0486111111111111E-2</v>
      </c>
      <c r="H49" s="3" t="s">
        <v>20</v>
      </c>
    </row>
    <row r="50" spans="1:8">
      <c r="A50" s="12">
        <v>79</v>
      </c>
      <c r="B50" s="5">
        <v>385.6041131105398</v>
      </c>
      <c r="C50" s="2">
        <v>43</v>
      </c>
      <c r="D50" s="12" t="s">
        <v>0</v>
      </c>
      <c r="F50" s="3" t="s">
        <v>67</v>
      </c>
      <c r="G50" s="7">
        <v>1.800925925925926E-2</v>
      </c>
      <c r="H50" s="3" t="s">
        <v>20</v>
      </c>
    </row>
    <row r="51" spans="1:8">
      <c r="A51" s="11">
        <v>80</v>
      </c>
      <c r="B51" s="5">
        <v>596.94793536804309</v>
      </c>
      <c r="C51" s="2">
        <v>9</v>
      </c>
      <c r="D51" s="11" t="s">
        <v>12</v>
      </c>
      <c r="F51" s="3" t="s">
        <v>166</v>
      </c>
      <c r="G51" s="7">
        <v>1.2893518518518519E-2</v>
      </c>
      <c r="H51" s="3" t="s">
        <v>20</v>
      </c>
    </row>
    <row r="52" spans="1:8">
      <c r="A52" s="12">
        <v>81</v>
      </c>
      <c r="B52" s="5">
        <v>410.96817874069058</v>
      </c>
      <c r="C52" s="2">
        <v>23</v>
      </c>
      <c r="D52" s="12" t="s">
        <v>16</v>
      </c>
      <c r="F52" s="3" t="s">
        <v>92</v>
      </c>
      <c r="G52" s="7">
        <v>1.7094907407407409E-2</v>
      </c>
      <c r="H52" s="3" t="s">
        <v>20</v>
      </c>
    </row>
    <row r="53" spans="1:8">
      <c r="A53" s="12">
        <v>83</v>
      </c>
      <c r="B53" s="5">
        <v>437.2262773722627</v>
      </c>
      <c r="C53" s="2">
        <v>26</v>
      </c>
      <c r="D53" s="12" t="s">
        <v>15</v>
      </c>
      <c r="F53" s="3" t="s">
        <v>142</v>
      </c>
      <c r="G53" s="7">
        <v>1.5856481481481482E-2</v>
      </c>
      <c r="H53" s="3" t="s">
        <v>20</v>
      </c>
    </row>
    <row r="54" spans="1:8">
      <c r="A54" s="12">
        <v>84</v>
      </c>
      <c r="B54" s="5">
        <v>273.91696750902531</v>
      </c>
      <c r="C54" s="2">
        <v>39</v>
      </c>
      <c r="D54" s="12" t="s">
        <v>16</v>
      </c>
      <c r="F54" s="3" t="s">
        <v>107</v>
      </c>
      <c r="G54" s="7">
        <v>2.5648148148148146E-2</v>
      </c>
      <c r="H54" s="3" t="s">
        <v>20</v>
      </c>
    </row>
    <row r="55" spans="1:8">
      <c r="A55" s="12">
        <v>85</v>
      </c>
      <c r="B55" s="5">
        <v>414.65100207325503</v>
      </c>
      <c r="C55" s="2">
        <v>40</v>
      </c>
      <c r="D55" s="12" t="s">
        <v>0</v>
      </c>
      <c r="F55" s="3" t="s">
        <v>39</v>
      </c>
      <c r="G55" s="7">
        <v>1.6747685185185185E-2</v>
      </c>
      <c r="H55" s="3" t="s">
        <v>20</v>
      </c>
    </row>
    <row r="56" spans="1:8">
      <c r="A56" s="12">
        <v>86</v>
      </c>
      <c r="B56" s="5">
        <v>721.68674698795178</v>
      </c>
      <c r="C56" s="2">
        <v>5</v>
      </c>
      <c r="D56" s="12" t="s">
        <v>15</v>
      </c>
      <c r="F56" s="3" t="s">
        <v>119</v>
      </c>
      <c r="G56" s="7">
        <v>9.6064814814814815E-3</v>
      </c>
      <c r="H56" s="3" t="s">
        <v>20</v>
      </c>
    </row>
    <row r="57" spans="1:8">
      <c r="A57" s="12">
        <v>87</v>
      </c>
      <c r="B57" s="5">
        <v>292.38921001926786</v>
      </c>
      <c r="C57" s="2">
        <v>35</v>
      </c>
      <c r="D57" s="12" t="s">
        <v>16</v>
      </c>
      <c r="F57" s="3" t="s">
        <v>191</v>
      </c>
      <c r="G57" s="7">
        <v>2.4027777777777776E-2</v>
      </c>
      <c r="H57" s="3" t="s">
        <v>20</v>
      </c>
    </row>
    <row r="58" spans="1:8">
      <c r="A58" s="12">
        <v>88</v>
      </c>
      <c r="B58" s="5">
        <v>627.22513089005224</v>
      </c>
      <c r="C58" s="2">
        <v>10</v>
      </c>
      <c r="D58" s="12" t="s">
        <v>15</v>
      </c>
      <c r="F58" s="3" t="s">
        <v>131</v>
      </c>
      <c r="G58" s="7">
        <v>1.105324074074074E-2</v>
      </c>
      <c r="H58" s="3" t="s">
        <v>20</v>
      </c>
    </row>
    <row r="59" spans="1:8">
      <c r="A59" s="12">
        <v>90</v>
      </c>
      <c r="B59" s="5">
        <v>244.75806451612905</v>
      </c>
      <c r="C59" s="2">
        <v>43</v>
      </c>
      <c r="D59" s="12" t="s">
        <v>16</v>
      </c>
      <c r="F59" s="3" t="s">
        <v>91</v>
      </c>
      <c r="G59" s="7">
        <v>2.8703703703703703E-2</v>
      </c>
      <c r="H59" s="3" t="s">
        <v>20</v>
      </c>
    </row>
    <row r="60" spans="1:8">
      <c r="A60" s="12">
        <v>91</v>
      </c>
      <c r="B60" s="5">
        <v>287.13339640491961</v>
      </c>
      <c r="C60" s="2">
        <v>36</v>
      </c>
      <c r="D60" s="12" t="s">
        <v>16</v>
      </c>
      <c r="F60" s="3" t="s">
        <v>110</v>
      </c>
      <c r="G60" s="7">
        <v>2.4467592592592593E-2</v>
      </c>
      <c r="H60" s="3" t="s">
        <v>20</v>
      </c>
    </row>
    <row r="61" spans="1:8">
      <c r="A61" s="12">
        <v>93</v>
      </c>
      <c r="B61" s="5">
        <v>330.97055616139579</v>
      </c>
      <c r="C61" s="2">
        <v>30</v>
      </c>
      <c r="D61" s="12" t="s">
        <v>16</v>
      </c>
      <c r="F61" s="3" t="s">
        <v>100</v>
      </c>
      <c r="G61" s="7">
        <v>2.1226851851851854E-2</v>
      </c>
      <c r="H61" s="3" t="s">
        <v>20</v>
      </c>
    </row>
    <row r="62" spans="1:8">
      <c r="A62" s="12">
        <v>94</v>
      </c>
      <c r="B62" s="5">
        <v>312.56436663233779</v>
      </c>
      <c r="C62" s="2">
        <v>32</v>
      </c>
      <c r="D62" s="12" t="s">
        <v>16</v>
      </c>
      <c r="F62" s="3" t="s">
        <v>112</v>
      </c>
      <c r="G62" s="7">
        <v>2.2476851851851855E-2</v>
      </c>
      <c r="H62" s="3" t="s">
        <v>20</v>
      </c>
    </row>
    <row r="63" spans="1:8">
      <c r="A63" s="11">
        <v>95</v>
      </c>
      <c r="B63" s="5">
        <v>896.2264150943397</v>
      </c>
      <c r="C63" s="2">
        <v>2</v>
      </c>
      <c r="D63" s="11" t="s">
        <v>12</v>
      </c>
      <c r="F63" s="3" t="s">
        <v>147</v>
      </c>
      <c r="G63" s="7">
        <v>8.5879629629629622E-3</v>
      </c>
      <c r="H63" s="3" t="s">
        <v>20</v>
      </c>
    </row>
    <row r="64" spans="1:8">
      <c r="A64" s="12">
        <v>96</v>
      </c>
      <c r="B64" s="5">
        <v>301.96275792652233</v>
      </c>
      <c r="C64" s="2">
        <v>55</v>
      </c>
      <c r="D64" s="12" t="s">
        <v>0</v>
      </c>
      <c r="F64" s="3" t="s">
        <v>70</v>
      </c>
      <c r="G64" s="7">
        <v>2.2997685185185187E-2</v>
      </c>
      <c r="H64" s="3" t="s">
        <v>20</v>
      </c>
    </row>
    <row r="65" spans="1:8">
      <c r="A65" s="12">
        <v>101</v>
      </c>
      <c r="B65" s="5">
        <v>240.46567643516656</v>
      </c>
      <c r="C65" s="2">
        <v>30</v>
      </c>
      <c r="D65" s="12" t="s">
        <v>15</v>
      </c>
      <c r="F65" s="3" t="s">
        <v>140</v>
      </c>
      <c r="G65" s="7">
        <v>2.883101851851852E-2</v>
      </c>
      <c r="H65" s="3" t="s">
        <v>20</v>
      </c>
    </row>
    <row r="66" spans="1:8">
      <c r="A66" s="11">
        <v>104</v>
      </c>
      <c r="B66" s="5">
        <v>258.05199844780753</v>
      </c>
      <c r="C66" s="2">
        <v>33</v>
      </c>
      <c r="D66" s="11" t="s">
        <v>12</v>
      </c>
      <c r="F66" s="3" t="s">
        <v>203</v>
      </c>
      <c r="G66" s="7">
        <v>2.9826388888888892E-2</v>
      </c>
      <c r="H66" s="3" t="s">
        <v>20</v>
      </c>
    </row>
    <row r="67" spans="1:8">
      <c r="A67" s="11">
        <v>105</v>
      </c>
      <c r="B67" s="5">
        <v>598.02158273381292</v>
      </c>
      <c r="C67" s="2">
        <v>8</v>
      </c>
      <c r="D67" s="11" t="s">
        <v>12</v>
      </c>
      <c r="F67" s="3" t="s">
        <v>165</v>
      </c>
      <c r="G67" s="7">
        <v>1.2870370370370372E-2</v>
      </c>
      <c r="H67" s="3" t="s">
        <v>20</v>
      </c>
    </row>
    <row r="68" spans="1:8">
      <c r="A68" s="11">
        <v>107</v>
      </c>
      <c r="B68" s="5">
        <v>285.28528528528528</v>
      </c>
      <c r="C68" s="2">
        <v>28</v>
      </c>
      <c r="D68" s="11" t="s">
        <v>12</v>
      </c>
      <c r="F68" s="3" t="s">
        <v>170</v>
      </c>
      <c r="G68" s="7">
        <v>2.6979166666666669E-2</v>
      </c>
      <c r="H68" s="3" t="s">
        <v>20</v>
      </c>
    </row>
    <row r="69" spans="1:8">
      <c r="A69" s="12">
        <v>108</v>
      </c>
      <c r="B69" s="5">
        <v>362.53776435045313</v>
      </c>
      <c r="C69" s="2">
        <v>49</v>
      </c>
      <c r="D69" s="12" t="s">
        <v>0</v>
      </c>
      <c r="F69" s="3" t="s">
        <v>64</v>
      </c>
      <c r="G69" s="7">
        <v>1.9155092592592592E-2</v>
      </c>
      <c r="H69" s="3" t="s">
        <v>20</v>
      </c>
    </row>
    <row r="70" spans="1:8">
      <c r="A70" s="12">
        <v>109</v>
      </c>
      <c r="B70" s="5">
        <v>681.25701459034792</v>
      </c>
      <c r="C70" s="2">
        <v>4</v>
      </c>
      <c r="D70" s="12" t="s">
        <v>16</v>
      </c>
      <c r="F70" s="3" t="s">
        <v>81</v>
      </c>
      <c r="G70" s="7">
        <v>1.03125E-2</v>
      </c>
      <c r="H70" s="3" t="s">
        <v>20</v>
      </c>
    </row>
    <row r="71" spans="1:8">
      <c r="A71" s="12">
        <v>110</v>
      </c>
      <c r="B71" s="5">
        <v>455.85996955859969</v>
      </c>
      <c r="C71" s="2">
        <v>25</v>
      </c>
      <c r="D71" s="12" t="s">
        <v>15</v>
      </c>
      <c r="F71" s="3" t="s">
        <v>139</v>
      </c>
      <c r="G71" s="7">
        <v>1.5208333333333332E-2</v>
      </c>
      <c r="H71" s="3" t="s">
        <v>20</v>
      </c>
    </row>
    <row r="72" spans="1:8">
      <c r="A72" s="12">
        <v>111</v>
      </c>
      <c r="B72" s="5">
        <v>500.8347245409015</v>
      </c>
      <c r="C72" s="2">
        <v>29</v>
      </c>
      <c r="D72" s="12" t="s">
        <v>0</v>
      </c>
      <c r="F72" s="3" t="s">
        <v>41</v>
      </c>
      <c r="G72" s="7">
        <v>1.3865740740740739E-2</v>
      </c>
      <c r="H72" s="3" t="s">
        <v>20</v>
      </c>
    </row>
    <row r="73" spans="1:8">
      <c r="A73" s="12">
        <v>113</v>
      </c>
      <c r="B73" s="5">
        <v>701.73410404624281</v>
      </c>
      <c r="C73" s="2">
        <v>2</v>
      </c>
      <c r="D73" s="12" t="s">
        <v>16</v>
      </c>
      <c r="F73" s="3" t="s">
        <v>76</v>
      </c>
      <c r="G73" s="7">
        <v>1.0011574074074074E-2</v>
      </c>
      <c r="H73" s="3" t="s">
        <v>20</v>
      </c>
    </row>
    <row r="74" spans="1:8">
      <c r="A74" s="11">
        <v>114</v>
      </c>
      <c r="B74" s="5">
        <v>548.22753503709816</v>
      </c>
      <c r="C74" s="2">
        <v>15</v>
      </c>
      <c r="D74" s="11" t="s">
        <v>12</v>
      </c>
      <c r="F74" s="3" t="s">
        <v>155</v>
      </c>
      <c r="G74" s="7">
        <v>1.4039351851851851E-2</v>
      </c>
      <c r="H74" s="3" t="s">
        <v>18</v>
      </c>
    </row>
    <row r="75" spans="1:8">
      <c r="A75" s="12">
        <v>115</v>
      </c>
      <c r="B75" s="5">
        <v>532.92361720807719</v>
      </c>
      <c r="C75" s="2">
        <v>10</v>
      </c>
      <c r="D75" s="12" t="s">
        <v>16</v>
      </c>
      <c r="F75" s="3" t="s">
        <v>102</v>
      </c>
      <c r="G75" s="7">
        <v>1.3182870370370371E-2</v>
      </c>
      <c r="H75" s="3" t="s">
        <v>18</v>
      </c>
    </row>
    <row r="76" spans="1:8">
      <c r="A76" s="12">
        <v>117</v>
      </c>
      <c r="B76" s="5">
        <v>622.56410256410265</v>
      </c>
      <c r="C76" s="2">
        <v>5</v>
      </c>
      <c r="D76" s="12" t="s">
        <v>16</v>
      </c>
      <c r="F76" s="3" t="s">
        <v>97</v>
      </c>
      <c r="G76" s="7">
        <v>1.1284722222222222E-2</v>
      </c>
      <c r="H76" s="3" t="s">
        <v>18</v>
      </c>
    </row>
    <row r="77" spans="1:8">
      <c r="A77" s="12">
        <v>118</v>
      </c>
      <c r="B77" s="5">
        <v>0</v>
      </c>
      <c r="C77" s="2"/>
      <c r="D77" s="12" t="s">
        <v>0</v>
      </c>
      <c r="F77" s="3" t="s">
        <v>46</v>
      </c>
      <c r="G77" s="7" t="s">
        <v>5</v>
      </c>
      <c r="H77" s="3" t="s">
        <v>18</v>
      </c>
    </row>
    <row r="78" spans="1:8">
      <c r="A78" s="12">
        <v>119</v>
      </c>
      <c r="B78" s="5">
        <v>0</v>
      </c>
      <c r="C78" s="2"/>
      <c r="D78" s="12" t="s">
        <v>0</v>
      </c>
      <c r="F78" s="3" t="s">
        <v>187</v>
      </c>
      <c r="G78" s="7" t="s">
        <v>5</v>
      </c>
      <c r="H78" s="3" t="s">
        <v>18</v>
      </c>
    </row>
    <row r="79" spans="1:8">
      <c r="A79" s="12">
        <v>120</v>
      </c>
      <c r="B79" s="5">
        <v>611.8488253319714</v>
      </c>
      <c r="C79" s="2">
        <v>12</v>
      </c>
      <c r="D79" s="12" t="s">
        <v>15</v>
      </c>
      <c r="F79" s="3" t="s">
        <v>123</v>
      </c>
      <c r="G79" s="7">
        <v>1.1331018518518518E-2</v>
      </c>
      <c r="H79" s="3" t="s">
        <v>18</v>
      </c>
    </row>
    <row r="80" spans="1:8">
      <c r="A80" s="12">
        <v>121</v>
      </c>
      <c r="B80" s="5">
        <v>552.58302583025818</v>
      </c>
      <c r="C80" s="2">
        <v>16</v>
      </c>
      <c r="D80" s="12" t="s">
        <v>15</v>
      </c>
      <c r="F80" s="3" t="s">
        <v>121</v>
      </c>
      <c r="G80" s="7">
        <v>1.2546296296296297E-2</v>
      </c>
      <c r="H80" s="3" t="s">
        <v>18</v>
      </c>
    </row>
    <row r="81" spans="1:8">
      <c r="A81" s="12">
        <v>123</v>
      </c>
      <c r="B81" s="5">
        <v>481.89863234111027</v>
      </c>
      <c r="C81" s="2">
        <v>22</v>
      </c>
      <c r="D81" s="12" t="s">
        <v>15</v>
      </c>
      <c r="F81" s="3" t="s">
        <v>129</v>
      </c>
      <c r="G81" s="7">
        <v>1.4386574074074072E-2</v>
      </c>
      <c r="H81" s="3" t="s">
        <v>18</v>
      </c>
    </row>
    <row r="82" spans="1:8">
      <c r="A82" s="12">
        <v>124</v>
      </c>
      <c r="B82" s="5">
        <v>533.80782918149464</v>
      </c>
      <c r="C82" s="2">
        <v>24</v>
      </c>
      <c r="D82" s="12" t="s">
        <v>0</v>
      </c>
      <c r="F82" s="3" t="s">
        <v>35</v>
      </c>
      <c r="G82" s="7">
        <v>1.300925925925926E-2</v>
      </c>
      <c r="H82" s="3" t="s">
        <v>18</v>
      </c>
    </row>
    <row r="83" spans="1:8">
      <c r="A83" s="12">
        <v>125</v>
      </c>
      <c r="B83" s="5">
        <v>789.47368421052624</v>
      </c>
      <c r="C83" s="2">
        <v>7</v>
      </c>
      <c r="D83" s="12" t="s">
        <v>0</v>
      </c>
      <c r="F83" s="3" t="s">
        <v>25</v>
      </c>
      <c r="G83" s="7">
        <v>8.7962962962962968E-3</v>
      </c>
      <c r="H83" s="3" t="s">
        <v>18</v>
      </c>
    </row>
    <row r="84" spans="1:8">
      <c r="A84" s="12">
        <v>126</v>
      </c>
      <c r="B84" s="5">
        <v>223.49042709867453</v>
      </c>
      <c r="C84" s="2">
        <v>44</v>
      </c>
      <c r="D84" s="12" t="s">
        <v>16</v>
      </c>
      <c r="F84" s="3" t="s">
        <v>98</v>
      </c>
      <c r="G84" s="7">
        <v>3.1435185185185184E-2</v>
      </c>
      <c r="H84" s="3" t="s">
        <v>18</v>
      </c>
    </row>
    <row r="85" spans="1:8">
      <c r="A85" s="12">
        <v>127</v>
      </c>
      <c r="B85" s="5">
        <v>617.52577319587613</v>
      </c>
      <c r="C85" s="2">
        <v>11</v>
      </c>
      <c r="D85" s="12" t="s">
        <v>15</v>
      </c>
      <c r="F85" s="3" t="s">
        <v>194</v>
      </c>
      <c r="G85" s="7">
        <v>1.1226851851851854E-2</v>
      </c>
      <c r="H85" s="3" t="s">
        <v>18</v>
      </c>
    </row>
    <row r="86" spans="1:8">
      <c r="A86" s="12">
        <v>128</v>
      </c>
      <c r="B86" s="5">
        <v>473.84855581576898</v>
      </c>
      <c r="C86" s="2">
        <v>15</v>
      </c>
      <c r="D86" s="12" t="s">
        <v>16</v>
      </c>
      <c r="F86" s="3" t="s">
        <v>101</v>
      </c>
      <c r="G86" s="7">
        <v>1.4826388888888889E-2</v>
      </c>
      <c r="H86" s="3" t="s">
        <v>18</v>
      </c>
    </row>
    <row r="87" spans="1:8">
      <c r="A87" s="12">
        <v>129</v>
      </c>
      <c r="B87" s="5">
        <v>519.0641247833621</v>
      </c>
      <c r="C87" s="2">
        <v>21</v>
      </c>
      <c r="D87" s="12" t="s">
        <v>15</v>
      </c>
      <c r="F87" s="3" t="s">
        <v>124</v>
      </c>
      <c r="G87" s="7">
        <v>1.3356481481481483E-2</v>
      </c>
      <c r="H87" s="3" t="s">
        <v>18</v>
      </c>
    </row>
    <row r="88" spans="1:8">
      <c r="A88" s="12">
        <v>130</v>
      </c>
      <c r="B88" s="5">
        <v>787.40157480314963</v>
      </c>
      <c r="C88" s="2">
        <v>8</v>
      </c>
      <c r="D88" s="12" t="s">
        <v>0</v>
      </c>
      <c r="F88" s="3" t="s">
        <v>72</v>
      </c>
      <c r="G88" s="7">
        <v>8.819444444444444E-3</v>
      </c>
      <c r="H88" s="3" t="s">
        <v>18</v>
      </c>
    </row>
    <row r="89" spans="1:8">
      <c r="A89" s="12">
        <v>131</v>
      </c>
      <c r="B89" s="5">
        <v>768.24583866837384</v>
      </c>
      <c r="C89" s="2">
        <v>9</v>
      </c>
      <c r="D89" s="12" t="s">
        <v>0</v>
      </c>
      <c r="F89" s="3" t="s">
        <v>179</v>
      </c>
      <c r="G89" s="7">
        <v>9.0393518518518522E-3</v>
      </c>
      <c r="H89" s="3" t="s">
        <v>18</v>
      </c>
    </row>
    <row r="90" spans="1:8">
      <c r="A90" s="11">
        <v>134</v>
      </c>
      <c r="B90" s="5">
        <v>498.50074962518744</v>
      </c>
      <c r="C90" s="2">
        <v>19</v>
      </c>
      <c r="D90" s="11" t="s">
        <v>12</v>
      </c>
      <c r="F90" s="3" t="s">
        <v>200</v>
      </c>
      <c r="G90" s="7">
        <v>1.5439814814814816E-2</v>
      </c>
      <c r="H90" s="3" t="s">
        <v>18</v>
      </c>
    </row>
    <row r="91" spans="1:8">
      <c r="A91" s="12">
        <v>136</v>
      </c>
      <c r="B91" s="5">
        <v>313.20949432404541</v>
      </c>
      <c r="C91" s="2">
        <v>31</v>
      </c>
      <c r="D91" s="12" t="s">
        <v>16</v>
      </c>
      <c r="F91" s="3" t="s">
        <v>190</v>
      </c>
      <c r="G91" s="7">
        <v>2.2430555555555554E-2</v>
      </c>
      <c r="H91" s="3" t="s">
        <v>18</v>
      </c>
    </row>
    <row r="92" spans="1:8">
      <c r="A92" s="12">
        <v>137</v>
      </c>
      <c r="B92" s="5">
        <v>505.47598989048015</v>
      </c>
      <c r="C92" s="2">
        <v>27</v>
      </c>
      <c r="D92" s="12" t="s">
        <v>0</v>
      </c>
      <c r="F92" s="3" t="s">
        <v>17</v>
      </c>
      <c r="G92" s="7">
        <v>1.3738425925925926E-2</v>
      </c>
      <c r="H92" s="3" t="s">
        <v>18</v>
      </c>
    </row>
    <row r="93" spans="1:8">
      <c r="A93" s="11">
        <v>138</v>
      </c>
      <c r="B93" s="5">
        <v>380.21726700971993</v>
      </c>
      <c r="C93" s="2">
        <v>26</v>
      </c>
      <c r="D93" s="11" t="s">
        <v>12</v>
      </c>
      <c r="F93" s="3" t="s">
        <v>160</v>
      </c>
      <c r="G93" s="7">
        <v>2.0243055555555552E-2</v>
      </c>
      <c r="H93" s="3" t="s">
        <v>18</v>
      </c>
    </row>
    <row r="94" spans="1:8">
      <c r="A94" s="12">
        <v>139</v>
      </c>
      <c r="B94" s="5">
        <v>0</v>
      </c>
      <c r="C94" s="2"/>
      <c r="D94" s="12" t="s">
        <v>15</v>
      </c>
      <c r="F94" s="3" t="s">
        <v>143</v>
      </c>
      <c r="G94" s="7" t="s">
        <v>5</v>
      </c>
      <c r="H94" s="3" t="s">
        <v>18</v>
      </c>
    </row>
    <row r="95" spans="1:8">
      <c r="A95" s="12">
        <v>140</v>
      </c>
      <c r="B95" s="5">
        <v>809.71659919028343</v>
      </c>
      <c r="C95" s="2">
        <v>5</v>
      </c>
      <c r="D95" s="12" t="s">
        <v>0</v>
      </c>
      <c r="F95" s="3" t="s">
        <v>28</v>
      </c>
      <c r="G95" s="7">
        <v>8.5763888888888886E-3</v>
      </c>
      <c r="H95" s="3" t="s">
        <v>18</v>
      </c>
    </row>
    <row r="96" spans="1:8">
      <c r="A96" s="12">
        <v>141</v>
      </c>
      <c r="B96" s="5">
        <v>823.9339752407152</v>
      </c>
      <c r="C96" s="2">
        <v>2</v>
      </c>
      <c r="D96" s="12" t="s">
        <v>15</v>
      </c>
      <c r="F96" s="3" t="s">
        <v>118</v>
      </c>
      <c r="G96" s="7">
        <v>8.4143518518518517E-3</v>
      </c>
      <c r="H96" s="3" t="s">
        <v>18</v>
      </c>
    </row>
    <row r="97" spans="1:8">
      <c r="A97" s="12">
        <v>144</v>
      </c>
      <c r="B97" s="5">
        <v>681.04426787741204</v>
      </c>
      <c r="C97" s="2">
        <v>14</v>
      </c>
      <c r="D97" s="12" t="s">
        <v>0</v>
      </c>
      <c r="F97" s="3" t="s">
        <v>181</v>
      </c>
      <c r="G97" s="7">
        <v>1.019675925925926E-2</v>
      </c>
      <c r="H97" s="3" t="s">
        <v>18</v>
      </c>
    </row>
    <row r="98" spans="1:8">
      <c r="A98" s="11">
        <v>145</v>
      </c>
      <c r="B98" s="5">
        <v>552.32558139534888</v>
      </c>
      <c r="C98" s="2">
        <v>14</v>
      </c>
      <c r="D98" s="11" t="s">
        <v>12</v>
      </c>
      <c r="F98" s="3" t="s">
        <v>199</v>
      </c>
      <c r="G98" s="7">
        <v>1.3935185185185184E-2</v>
      </c>
      <c r="H98" s="3" t="s">
        <v>18</v>
      </c>
    </row>
    <row r="99" spans="1:8">
      <c r="A99" s="12">
        <v>146</v>
      </c>
      <c r="B99" s="5">
        <v>577.07129094412323</v>
      </c>
      <c r="C99" s="2">
        <v>15</v>
      </c>
      <c r="D99" s="12" t="s">
        <v>15</v>
      </c>
      <c r="F99" s="3" t="s">
        <v>120</v>
      </c>
      <c r="G99" s="7">
        <v>1.2013888888888888E-2</v>
      </c>
      <c r="H99" s="3" t="s">
        <v>18</v>
      </c>
    </row>
    <row r="100" spans="1:8">
      <c r="A100" s="12">
        <v>147</v>
      </c>
      <c r="B100" s="5">
        <v>248.03637866887144</v>
      </c>
      <c r="C100" s="2">
        <v>58</v>
      </c>
      <c r="D100" s="12" t="s">
        <v>0</v>
      </c>
      <c r="F100" s="3" t="s">
        <v>51</v>
      </c>
      <c r="G100" s="7">
        <v>2.7997685185185184E-2</v>
      </c>
      <c r="H100" s="3" t="s">
        <v>18</v>
      </c>
    </row>
    <row r="101" spans="1:8">
      <c r="A101" s="12">
        <v>152</v>
      </c>
      <c r="B101" s="5">
        <v>237.79277491067879</v>
      </c>
      <c r="C101" s="2">
        <v>31</v>
      </c>
      <c r="D101" s="12" t="s">
        <v>15</v>
      </c>
      <c r="F101" s="3" t="s">
        <v>141</v>
      </c>
      <c r="G101" s="7">
        <v>2.9155092592592594E-2</v>
      </c>
      <c r="H101" s="3" t="s">
        <v>30</v>
      </c>
    </row>
    <row r="102" spans="1:8">
      <c r="A102" s="12">
        <v>153</v>
      </c>
      <c r="B102" s="5">
        <v>368.77688998156117</v>
      </c>
      <c r="C102" s="2">
        <v>45</v>
      </c>
      <c r="D102" s="12" t="s">
        <v>0</v>
      </c>
      <c r="F102" s="3" t="s">
        <v>65</v>
      </c>
      <c r="G102" s="7">
        <v>1.8831018518518518E-2</v>
      </c>
      <c r="H102" s="3" t="s">
        <v>30</v>
      </c>
    </row>
    <row r="103" spans="1:8">
      <c r="A103" s="12">
        <v>156</v>
      </c>
      <c r="B103" s="5">
        <v>416.03838245373544</v>
      </c>
      <c r="C103" s="9">
        <v>21</v>
      </c>
      <c r="D103" s="12" t="s">
        <v>16</v>
      </c>
      <c r="F103" t="s">
        <v>93</v>
      </c>
      <c r="G103" s="6">
        <v>1.6886574074074075E-2</v>
      </c>
      <c r="H103" t="s">
        <v>30</v>
      </c>
    </row>
    <row r="104" spans="1:8">
      <c r="A104" s="12">
        <v>157</v>
      </c>
      <c r="B104" s="5">
        <v>273.91696750902531</v>
      </c>
      <c r="C104" s="2">
        <v>39</v>
      </c>
      <c r="D104" s="12" t="s">
        <v>16</v>
      </c>
      <c r="F104" s="3" t="s">
        <v>115</v>
      </c>
      <c r="G104" s="7">
        <v>2.5648148148148146E-2</v>
      </c>
      <c r="H104" s="3" t="s">
        <v>30</v>
      </c>
    </row>
    <row r="105" spans="1:8">
      <c r="A105" s="12">
        <v>158</v>
      </c>
      <c r="B105" s="5">
        <v>414.07867494824018</v>
      </c>
      <c r="C105" s="2">
        <v>41</v>
      </c>
      <c r="D105" s="12" t="s">
        <v>0</v>
      </c>
      <c r="F105" s="3" t="s">
        <v>29</v>
      </c>
      <c r="G105" s="7">
        <v>1.6770833333333332E-2</v>
      </c>
      <c r="H105" s="3" t="s">
        <v>30</v>
      </c>
    </row>
    <row r="106" spans="1:8">
      <c r="A106" s="12">
        <v>159</v>
      </c>
      <c r="B106" s="5">
        <v>363.25553560742071</v>
      </c>
      <c r="C106" s="2">
        <v>28</v>
      </c>
      <c r="D106" s="12" t="s">
        <v>16</v>
      </c>
      <c r="F106" s="3" t="s">
        <v>189</v>
      </c>
      <c r="G106" s="7">
        <v>1.9340277777777779E-2</v>
      </c>
      <c r="H106" s="3" t="s">
        <v>30</v>
      </c>
    </row>
    <row r="107" spans="1:8">
      <c r="A107" s="12">
        <v>160</v>
      </c>
      <c r="B107" s="5">
        <v>661.5214994487319</v>
      </c>
      <c r="C107" s="2">
        <v>16</v>
      </c>
      <c r="D107" s="12" t="s">
        <v>0</v>
      </c>
      <c r="F107" s="3" t="s">
        <v>38</v>
      </c>
      <c r="G107" s="7">
        <v>1.0497685185185186E-2</v>
      </c>
      <c r="H107" s="3" t="s">
        <v>30</v>
      </c>
    </row>
    <row r="108" spans="1:8">
      <c r="A108" s="12">
        <v>162</v>
      </c>
      <c r="B108" s="5">
        <v>692.92237442922374</v>
      </c>
      <c r="C108" s="2">
        <v>3</v>
      </c>
      <c r="D108" s="12" t="s">
        <v>16</v>
      </c>
      <c r="F108" s="3" t="s">
        <v>90</v>
      </c>
      <c r="G108" s="7">
        <v>1.0138888888888888E-2</v>
      </c>
      <c r="H108" s="3" t="s">
        <v>30</v>
      </c>
    </row>
    <row r="109" spans="1:8">
      <c r="A109" s="11">
        <v>164</v>
      </c>
      <c r="B109" s="5">
        <v>397.72727272727275</v>
      </c>
      <c r="C109" s="2">
        <v>25</v>
      </c>
      <c r="D109" s="11" t="s">
        <v>12</v>
      </c>
      <c r="F109" s="3" t="s">
        <v>174</v>
      </c>
      <c r="G109" s="7">
        <v>1.9351851851851853E-2</v>
      </c>
      <c r="H109" s="3" t="s">
        <v>30</v>
      </c>
    </row>
    <row r="110" spans="1:8">
      <c r="A110" s="12">
        <v>165</v>
      </c>
      <c r="B110" s="5">
        <v>309.37818552497453</v>
      </c>
      <c r="C110" s="2">
        <v>33</v>
      </c>
      <c r="D110" s="12" t="s">
        <v>16</v>
      </c>
      <c r="F110" s="3" t="s">
        <v>104</v>
      </c>
      <c r="G110" s="7">
        <v>2.2708333333333334E-2</v>
      </c>
      <c r="H110" s="3" t="s">
        <v>30</v>
      </c>
    </row>
    <row r="111" spans="1:8">
      <c r="A111" s="11">
        <v>170</v>
      </c>
      <c r="B111" s="5">
        <v>195.64577817005005</v>
      </c>
      <c r="C111" s="2">
        <v>34</v>
      </c>
      <c r="D111" s="11" t="s">
        <v>12</v>
      </c>
      <c r="F111" s="3" t="s">
        <v>175</v>
      </c>
      <c r="G111" s="7">
        <v>3.9340277777777773E-2</v>
      </c>
      <c r="H111" s="3" t="s">
        <v>30</v>
      </c>
    </row>
    <row r="112" spans="1:8">
      <c r="A112" s="12">
        <v>171</v>
      </c>
      <c r="B112" s="5">
        <v>526.82497801231307</v>
      </c>
      <c r="C112" s="2">
        <v>20</v>
      </c>
      <c r="D112" s="12" t="s">
        <v>15</v>
      </c>
      <c r="F112" s="3" t="s">
        <v>135</v>
      </c>
      <c r="G112" s="7">
        <v>1.315972222222222E-2</v>
      </c>
      <c r="H112" s="3" t="s">
        <v>30</v>
      </c>
    </row>
    <row r="113" spans="1:8">
      <c r="A113" s="12">
        <v>172</v>
      </c>
      <c r="B113" s="5">
        <v>341.29692832764505</v>
      </c>
      <c r="C113" s="2">
        <v>51</v>
      </c>
      <c r="D113" s="12" t="s">
        <v>0</v>
      </c>
      <c r="F113" s="3" t="s">
        <v>61</v>
      </c>
      <c r="G113" s="7">
        <v>2.0347222222222221E-2</v>
      </c>
      <c r="H113" s="3" t="s">
        <v>30</v>
      </c>
    </row>
    <row r="114" spans="1:8">
      <c r="A114" s="12">
        <v>173</v>
      </c>
      <c r="B114" s="5">
        <v>451.63690476190487</v>
      </c>
      <c r="C114" s="2">
        <v>18</v>
      </c>
      <c r="D114" s="12" t="s">
        <v>16</v>
      </c>
      <c r="F114" s="3" t="s">
        <v>95</v>
      </c>
      <c r="G114" s="7">
        <v>1.5555555555555553E-2</v>
      </c>
      <c r="H114" s="3" t="s">
        <v>96</v>
      </c>
    </row>
    <row r="115" spans="1:8">
      <c r="A115" s="11">
        <v>174</v>
      </c>
      <c r="B115" s="5">
        <v>267.06827309236951</v>
      </c>
      <c r="C115" s="2">
        <v>32</v>
      </c>
      <c r="D115" s="11" t="s">
        <v>12</v>
      </c>
      <c r="F115" s="3" t="s">
        <v>202</v>
      </c>
      <c r="G115" s="7">
        <v>2.8819444444444443E-2</v>
      </c>
      <c r="H115" s="3" t="s">
        <v>96</v>
      </c>
    </row>
    <row r="116" spans="1:8" ht="17.25">
      <c r="A116" s="11">
        <v>175</v>
      </c>
      <c r="B116" s="5">
        <v>0</v>
      </c>
      <c r="C116" s="1"/>
      <c r="D116" s="11" t="s">
        <v>12</v>
      </c>
      <c r="F116" t="s">
        <v>204</v>
      </c>
      <c r="G116" s="6" t="s">
        <v>5</v>
      </c>
      <c r="H116" t="s">
        <v>96</v>
      </c>
    </row>
    <row r="117" spans="1:8">
      <c r="A117" s="11">
        <v>176</v>
      </c>
      <c r="B117" s="5">
        <v>300.76888285843512</v>
      </c>
      <c r="C117" s="2">
        <v>27</v>
      </c>
      <c r="D117" s="11" t="s">
        <v>12</v>
      </c>
      <c r="F117" s="3" t="s">
        <v>172</v>
      </c>
      <c r="G117" s="7">
        <v>2.5590277777777778E-2</v>
      </c>
      <c r="H117" s="3" t="s">
        <v>96</v>
      </c>
    </row>
    <row r="118" spans="1:8">
      <c r="A118" s="12">
        <v>177</v>
      </c>
      <c r="B118" s="5">
        <v>573.72400756143668</v>
      </c>
      <c r="C118" s="2">
        <v>7</v>
      </c>
      <c r="D118" s="12" t="s">
        <v>16</v>
      </c>
      <c r="F118" s="3" t="s">
        <v>77</v>
      </c>
      <c r="G118" s="7">
        <v>1.224537037037037E-2</v>
      </c>
      <c r="H118" s="3" t="s">
        <v>32</v>
      </c>
    </row>
    <row r="119" spans="1:8">
      <c r="A119" s="12">
        <v>178</v>
      </c>
      <c r="B119" s="5">
        <v>280.76743097800653</v>
      </c>
      <c r="C119" s="2">
        <v>56</v>
      </c>
      <c r="D119" s="12" t="s">
        <v>0</v>
      </c>
      <c r="F119" s="3" t="s">
        <v>47</v>
      </c>
      <c r="G119" s="7">
        <v>2.4733796296296295E-2</v>
      </c>
      <c r="H119" s="3" t="s">
        <v>32</v>
      </c>
    </row>
    <row r="120" spans="1:8">
      <c r="A120" s="12">
        <v>181</v>
      </c>
      <c r="B120" s="5">
        <v>0</v>
      </c>
      <c r="C120" s="2"/>
      <c r="D120" s="12" t="s">
        <v>0</v>
      </c>
      <c r="F120" s="3" t="s">
        <v>54</v>
      </c>
      <c r="G120" s="7" t="s">
        <v>5</v>
      </c>
      <c r="H120" s="3" t="s">
        <v>32</v>
      </c>
    </row>
    <row r="121" spans="1:8">
      <c r="A121" s="11">
        <v>182</v>
      </c>
      <c r="B121" s="5">
        <v>565.47619047619048</v>
      </c>
      <c r="C121" s="2">
        <v>11</v>
      </c>
      <c r="D121" s="11" t="s">
        <v>12</v>
      </c>
      <c r="F121" s="3" t="s">
        <v>161</v>
      </c>
      <c r="G121" s="7">
        <v>1.3611111111111114E-2</v>
      </c>
      <c r="H121" s="3" t="s">
        <v>32</v>
      </c>
    </row>
    <row r="122" spans="1:8">
      <c r="A122" s="12">
        <v>183</v>
      </c>
      <c r="B122" s="5">
        <v>409.8360655737705</v>
      </c>
      <c r="C122" s="2">
        <v>42</v>
      </c>
      <c r="D122" s="12" t="s">
        <v>0</v>
      </c>
      <c r="F122" s="3" t="s">
        <v>66</v>
      </c>
      <c r="G122" s="7">
        <v>1.6944444444444443E-2</v>
      </c>
      <c r="H122" s="3" t="s">
        <v>32</v>
      </c>
    </row>
    <row r="123" spans="1:8">
      <c r="A123" s="12">
        <v>184</v>
      </c>
      <c r="B123" s="5">
        <v>550.55147058823525</v>
      </c>
      <c r="C123" s="2">
        <v>18</v>
      </c>
      <c r="D123" s="12" t="s">
        <v>15</v>
      </c>
      <c r="F123" s="3" t="s">
        <v>195</v>
      </c>
      <c r="G123" s="7">
        <v>1.2592592592592593E-2</v>
      </c>
      <c r="H123" s="3" t="s">
        <v>32</v>
      </c>
    </row>
    <row r="124" spans="1:8">
      <c r="A124" s="12">
        <v>186</v>
      </c>
      <c r="B124" s="5">
        <v>433.88134381701224</v>
      </c>
      <c r="C124">
        <v>20</v>
      </c>
      <c r="D124" s="12" t="s">
        <v>16</v>
      </c>
      <c r="F124" t="s">
        <v>83</v>
      </c>
      <c r="G124" s="6">
        <v>1.6192129629629629E-2</v>
      </c>
      <c r="H124" t="s">
        <v>32</v>
      </c>
    </row>
    <row r="125" spans="1:8">
      <c r="A125" s="11">
        <v>187</v>
      </c>
      <c r="B125" s="5">
        <v>463.09192200557101</v>
      </c>
      <c r="C125" s="2">
        <v>21</v>
      </c>
      <c r="D125" s="11" t="s">
        <v>12</v>
      </c>
      <c r="F125" s="3" t="s">
        <v>167</v>
      </c>
      <c r="G125" s="7">
        <v>1.6620370370370372E-2</v>
      </c>
      <c r="H125" s="3" t="s">
        <v>32</v>
      </c>
    </row>
    <row r="126" spans="1:8">
      <c r="A126" s="12">
        <v>188</v>
      </c>
      <c r="B126" s="5">
        <v>525.54112554112555</v>
      </c>
      <c r="C126" s="2">
        <v>11</v>
      </c>
      <c r="D126" s="12" t="s">
        <v>16</v>
      </c>
      <c r="F126" s="3" t="s">
        <v>79</v>
      </c>
      <c r="G126" s="7">
        <v>1.3368055555555557E-2</v>
      </c>
      <c r="H126" s="3" t="s">
        <v>32</v>
      </c>
    </row>
    <row r="127" spans="1:8">
      <c r="A127" s="12">
        <v>189</v>
      </c>
      <c r="B127" s="5">
        <v>749.68710888610758</v>
      </c>
      <c r="C127" s="2">
        <v>4</v>
      </c>
      <c r="D127" s="12" t="s">
        <v>15</v>
      </c>
      <c r="F127" s="3" t="s">
        <v>128</v>
      </c>
      <c r="G127" s="7">
        <v>9.2476851851851852E-3</v>
      </c>
      <c r="H127" s="3" t="s">
        <v>32</v>
      </c>
    </row>
    <row r="128" spans="1:8">
      <c r="A128" s="12">
        <v>190</v>
      </c>
      <c r="B128" s="5">
        <v>537.21973094170403</v>
      </c>
      <c r="C128" s="2">
        <v>19</v>
      </c>
      <c r="D128" s="12" t="s">
        <v>15</v>
      </c>
      <c r="F128" s="3" t="s">
        <v>196</v>
      </c>
      <c r="G128" s="7">
        <v>1.2905092592592591E-2</v>
      </c>
      <c r="H128" s="3" t="s">
        <v>32</v>
      </c>
    </row>
    <row r="129" spans="1:8">
      <c r="A129" s="12">
        <v>191</v>
      </c>
      <c r="B129" s="5">
        <v>423.72881355932196</v>
      </c>
      <c r="C129" s="2">
        <v>38</v>
      </c>
      <c r="D129" s="12" t="s">
        <v>0</v>
      </c>
      <c r="F129" s="3" t="s">
        <v>186</v>
      </c>
      <c r="G129" s="7">
        <v>1.638888888888889E-2</v>
      </c>
      <c r="H129" s="3" t="s">
        <v>32</v>
      </c>
    </row>
    <row r="130" spans="1:8">
      <c r="A130" s="12">
        <v>193</v>
      </c>
      <c r="B130" s="5">
        <v>461.12394149345653</v>
      </c>
      <c r="C130" s="2">
        <v>24</v>
      </c>
      <c r="D130" s="12" t="s">
        <v>15</v>
      </c>
      <c r="F130" s="3" t="s">
        <v>144</v>
      </c>
      <c r="G130" s="7">
        <v>1.503472222222222E-2</v>
      </c>
      <c r="H130" s="3" t="s">
        <v>32</v>
      </c>
    </row>
    <row r="131" spans="1:8">
      <c r="A131" s="12">
        <v>194</v>
      </c>
      <c r="B131" s="5">
        <v>368.32412523020258</v>
      </c>
      <c r="C131" s="2">
        <v>46</v>
      </c>
      <c r="D131" s="12" t="s">
        <v>0</v>
      </c>
      <c r="F131" s="3" t="s">
        <v>63</v>
      </c>
      <c r="G131" s="7">
        <v>1.8854166666666665E-2</v>
      </c>
      <c r="H131" s="3" t="s">
        <v>32</v>
      </c>
    </row>
    <row r="132" spans="1:8">
      <c r="A132" s="11">
        <v>196</v>
      </c>
      <c r="B132" s="5">
        <v>436.35170603674544</v>
      </c>
      <c r="C132" s="2">
        <v>23</v>
      </c>
      <c r="D132" s="11" t="s">
        <v>12</v>
      </c>
      <c r="F132" s="3" t="s">
        <v>164</v>
      </c>
      <c r="G132" s="7">
        <v>1.7638888888888888E-2</v>
      </c>
      <c r="H132" s="3" t="s">
        <v>32</v>
      </c>
    </row>
    <row r="133" spans="1:8">
      <c r="A133" s="12">
        <v>197</v>
      </c>
      <c r="B133" s="5">
        <v>411.40109890109886</v>
      </c>
      <c r="C133" s="2">
        <v>27</v>
      </c>
      <c r="D133" s="12" t="s">
        <v>15</v>
      </c>
      <c r="F133" s="3" t="s">
        <v>136</v>
      </c>
      <c r="G133" s="7">
        <v>1.6851851851851851E-2</v>
      </c>
      <c r="H133" s="3" t="s">
        <v>32</v>
      </c>
    </row>
    <row r="134" spans="1:8">
      <c r="A134" s="12">
        <v>199</v>
      </c>
      <c r="B134" s="5">
        <v>282.1943282194328</v>
      </c>
      <c r="C134" s="2">
        <v>37</v>
      </c>
      <c r="D134" s="12" t="s">
        <v>16</v>
      </c>
      <c r="F134" s="3" t="s">
        <v>192</v>
      </c>
      <c r="G134" s="7">
        <v>2.4895833333333336E-2</v>
      </c>
      <c r="H134" s="3" t="s">
        <v>32</v>
      </c>
    </row>
    <row r="135" spans="1:8">
      <c r="A135" s="12">
        <v>200</v>
      </c>
      <c r="B135" s="5">
        <v>445.99559147685534</v>
      </c>
      <c r="C135" s="2">
        <v>19</v>
      </c>
      <c r="D135" s="12" t="s">
        <v>16</v>
      </c>
      <c r="F135" s="3" t="s">
        <v>114</v>
      </c>
      <c r="G135" s="7">
        <v>1.5752314814814813E-2</v>
      </c>
      <c r="H135" s="3" t="s">
        <v>32</v>
      </c>
    </row>
    <row r="136" spans="1:8">
      <c r="A136" s="11">
        <v>203</v>
      </c>
      <c r="B136" s="5">
        <v>556.02006688963218</v>
      </c>
      <c r="C136" s="2">
        <v>13</v>
      </c>
      <c r="D136" s="11" t="s">
        <v>12</v>
      </c>
      <c r="F136" s="3" t="s">
        <v>152</v>
      </c>
      <c r="G136" s="7">
        <v>1.3842592592592594E-2</v>
      </c>
      <c r="H136" s="3" t="s">
        <v>32</v>
      </c>
    </row>
    <row r="137" spans="1:8">
      <c r="A137" s="12">
        <v>204</v>
      </c>
      <c r="B137" s="5">
        <v>553.50553505535049</v>
      </c>
      <c r="C137" s="2">
        <v>21</v>
      </c>
      <c r="D137" s="12" t="s">
        <v>0</v>
      </c>
      <c r="F137" s="3" t="s">
        <v>31</v>
      </c>
      <c r="G137" s="7">
        <v>1.2546296296296297E-2</v>
      </c>
      <c r="H137" s="3" t="s">
        <v>32</v>
      </c>
    </row>
    <row r="138" spans="1:8">
      <c r="A138" s="11">
        <v>205</v>
      </c>
      <c r="B138" s="5">
        <v>534.13654618473902</v>
      </c>
      <c r="C138" s="2">
        <v>17</v>
      </c>
      <c r="D138" s="11" t="s">
        <v>12</v>
      </c>
      <c r="F138" s="3" t="s">
        <v>168</v>
      </c>
      <c r="G138" s="7">
        <v>1.4409722222222221E-2</v>
      </c>
      <c r="H138" s="3" t="s">
        <v>32</v>
      </c>
    </row>
    <row r="139" spans="1:8">
      <c r="A139" s="12">
        <v>206</v>
      </c>
      <c r="B139" s="5">
        <v>487.55020080321293</v>
      </c>
      <c r="C139" s="2">
        <v>14</v>
      </c>
      <c r="D139" s="12" t="s">
        <v>16</v>
      </c>
      <c r="F139" s="3" t="s">
        <v>78</v>
      </c>
      <c r="G139" s="7">
        <v>1.4409722222222221E-2</v>
      </c>
      <c r="H139" s="3" t="s">
        <v>32</v>
      </c>
    </row>
    <row r="140" spans="1:8">
      <c r="A140" s="12">
        <v>207</v>
      </c>
      <c r="B140" s="5">
        <v>356.22065727699538</v>
      </c>
      <c r="C140" s="2">
        <v>29</v>
      </c>
      <c r="D140" s="12" t="s">
        <v>16</v>
      </c>
      <c r="F140" s="3" t="s">
        <v>109</v>
      </c>
      <c r="G140" s="7">
        <v>1.9722222222222221E-2</v>
      </c>
      <c r="H140" s="3" t="s">
        <v>32</v>
      </c>
    </row>
    <row r="141" spans="1:8">
      <c r="A141" s="11">
        <v>208</v>
      </c>
      <c r="B141" s="5">
        <v>632.73073263558524</v>
      </c>
      <c r="C141" s="2">
        <v>6</v>
      </c>
      <c r="D141" s="11" t="s">
        <v>12</v>
      </c>
      <c r="F141" s="3" t="s">
        <v>158</v>
      </c>
      <c r="G141" s="7">
        <v>1.2164351851851852E-2</v>
      </c>
      <c r="H141" s="3" t="s">
        <v>32</v>
      </c>
    </row>
    <row r="142" spans="1:8">
      <c r="A142" s="12">
        <v>211</v>
      </c>
      <c r="B142" s="5">
        <v>632.24446786090618</v>
      </c>
      <c r="C142" s="2">
        <v>18</v>
      </c>
      <c r="D142" s="12" t="s">
        <v>0</v>
      </c>
      <c r="F142" s="3" t="s">
        <v>37</v>
      </c>
      <c r="G142" s="7">
        <v>1.0983796296296297E-2</v>
      </c>
      <c r="H142" s="3" t="s">
        <v>32</v>
      </c>
    </row>
    <row r="143" spans="1:8">
      <c r="A143" s="12">
        <v>212</v>
      </c>
      <c r="B143" s="5">
        <v>502.0920502092049</v>
      </c>
      <c r="C143" s="2">
        <v>28</v>
      </c>
      <c r="D143" s="12" t="s">
        <v>0</v>
      </c>
      <c r="F143" s="3" t="s">
        <v>56</v>
      </c>
      <c r="G143" s="7">
        <v>1.383101851851852E-2</v>
      </c>
      <c r="H143" s="3" t="s">
        <v>32</v>
      </c>
    </row>
    <row r="144" spans="1:8">
      <c r="A144" s="12">
        <v>214</v>
      </c>
      <c r="B144" s="5">
        <v>542.98642533936652</v>
      </c>
      <c r="C144" s="2">
        <v>22</v>
      </c>
      <c r="D144" s="12" t="s">
        <v>0</v>
      </c>
      <c r="F144" s="3" t="s">
        <v>71</v>
      </c>
      <c r="G144" s="7">
        <v>1.2789351851851852E-2</v>
      </c>
      <c r="H144" s="3" t="s">
        <v>32</v>
      </c>
    </row>
    <row r="145" spans="1:8">
      <c r="A145" s="12">
        <v>216</v>
      </c>
      <c r="B145" s="5">
        <v>303.49013657056145</v>
      </c>
      <c r="C145" s="2">
        <v>54</v>
      </c>
      <c r="D145" s="12" t="s">
        <v>0</v>
      </c>
      <c r="F145" s="3" t="s">
        <v>44</v>
      </c>
      <c r="G145" s="7">
        <v>2.2881944444444444E-2</v>
      </c>
      <c r="H145" s="3" t="s">
        <v>32</v>
      </c>
    </row>
    <row r="146" spans="1:8">
      <c r="A146" s="12">
        <v>218</v>
      </c>
      <c r="B146" s="5">
        <v>551.05795768169264</v>
      </c>
      <c r="C146" s="2">
        <v>17</v>
      </c>
      <c r="D146" s="12" t="s">
        <v>15</v>
      </c>
      <c r="F146" s="3" t="s">
        <v>130</v>
      </c>
      <c r="G146" s="7">
        <v>1.2581018518518519E-2</v>
      </c>
      <c r="H146" s="3" t="s">
        <v>32</v>
      </c>
    </row>
    <row r="147" spans="1:8">
      <c r="A147" s="12">
        <v>220</v>
      </c>
      <c r="B147" s="5">
        <v>472.37354085603118</v>
      </c>
      <c r="C147" s="2">
        <v>16</v>
      </c>
      <c r="D147" s="12" t="s">
        <v>16</v>
      </c>
      <c r="F147" s="3" t="s">
        <v>80</v>
      </c>
      <c r="G147" s="7">
        <v>1.4872685185185185E-2</v>
      </c>
      <c r="H147" s="3" t="s">
        <v>32</v>
      </c>
    </row>
    <row r="148" spans="1:8">
      <c r="A148" s="12">
        <v>224</v>
      </c>
      <c r="B148" s="5">
        <v>365.63071297989023</v>
      </c>
      <c r="C148" s="2">
        <v>47</v>
      </c>
      <c r="D148" s="12" t="s">
        <v>0</v>
      </c>
      <c r="F148" s="3" t="s">
        <v>48</v>
      </c>
      <c r="G148" s="7">
        <v>1.8993055555555558E-2</v>
      </c>
      <c r="H148" s="3" t="s">
        <v>32</v>
      </c>
    </row>
    <row r="149" spans="1:8">
      <c r="A149" s="12">
        <v>227</v>
      </c>
      <c r="B149" s="5">
        <v>424.9291784702549</v>
      </c>
      <c r="C149" s="2">
        <v>37</v>
      </c>
      <c r="D149" s="12" t="s">
        <v>0</v>
      </c>
      <c r="F149" s="3" t="s">
        <v>50</v>
      </c>
      <c r="G149" s="7">
        <v>1.6342592592592593E-2</v>
      </c>
      <c r="H149" s="3" t="s">
        <v>32</v>
      </c>
    </row>
    <row r="150" spans="1:8">
      <c r="A150" s="12">
        <v>228</v>
      </c>
      <c r="B150" s="5">
        <v>382.96529968454257</v>
      </c>
      <c r="C150" s="2">
        <v>26</v>
      </c>
      <c r="D150" s="12" t="s">
        <v>16</v>
      </c>
      <c r="F150" s="3" t="s">
        <v>88</v>
      </c>
      <c r="G150" s="7">
        <v>1.834490740740741E-2</v>
      </c>
      <c r="H150" s="3" t="s">
        <v>32</v>
      </c>
    </row>
    <row r="151" spans="1:8">
      <c r="A151" s="12">
        <v>229</v>
      </c>
      <c r="B151" s="5">
        <v>548.32881662149953</v>
      </c>
      <c r="C151" s="2">
        <v>8</v>
      </c>
      <c r="D151" s="12" t="s">
        <v>16</v>
      </c>
      <c r="F151" s="3" t="s">
        <v>111</v>
      </c>
      <c r="G151" s="7">
        <v>1.2812499999999999E-2</v>
      </c>
      <c r="H151" s="3" t="s">
        <v>32</v>
      </c>
    </row>
    <row r="152" spans="1:8">
      <c r="A152" s="12">
        <v>230</v>
      </c>
      <c r="B152" s="5">
        <v>501.65289256198344</v>
      </c>
      <c r="C152" s="2">
        <v>12</v>
      </c>
      <c r="D152" s="12" t="s">
        <v>16</v>
      </c>
      <c r="F152" s="3" t="s">
        <v>89</v>
      </c>
      <c r="G152" s="7">
        <v>1.4004629629629631E-2</v>
      </c>
      <c r="H152" s="3" t="s">
        <v>32</v>
      </c>
    </row>
    <row r="153" spans="1:8">
      <c r="A153" s="11">
        <v>231</v>
      </c>
      <c r="B153" s="5">
        <v>571.7970765262254</v>
      </c>
      <c r="C153" s="2">
        <v>10</v>
      </c>
      <c r="D153" s="11" t="s">
        <v>12</v>
      </c>
      <c r="F153" s="3" t="s">
        <v>156</v>
      </c>
      <c r="G153" s="7">
        <v>1.3460648148148147E-2</v>
      </c>
      <c r="H153" s="3" t="s">
        <v>32</v>
      </c>
    </row>
    <row r="154" spans="1:8">
      <c r="A154" s="12">
        <v>232</v>
      </c>
      <c r="B154" s="5">
        <v>678.36919592298966</v>
      </c>
      <c r="C154" s="2">
        <v>6</v>
      </c>
      <c r="D154" s="12" t="s">
        <v>15</v>
      </c>
      <c r="F154" s="3" t="s">
        <v>193</v>
      </c>
      <c r="G154" s="7">
        <v>1.0219907407407408E-2</v>
      </c>
      <c r="H154" s="3" t="s">
        <v>32</v>
      </c>
    </row>
    <row r="155" spans="1:8">
      <c r="A155" s="12">
        <v>233</v>
      </c>
      <c r="B155" s="5">
        <v>689.65517241379303</v>
      </c>
      <c r="C155" s="2">
        <v>13</v>
      </c>
      <c r="D155" s="12" t="s">
        <v>0</v>
      </c>
      <c r="F155" s="3" t="s">
        <v>59</v>
      </c>
      <c r="G155" s="7">
        <v>1.0069444444444445E-2</v>
      </c>
      <c r="H155" s="3" t="s">
        <v>22</v>
      </c>
    </row>
    <row r="156" spans="1:8">
      <c r="A156" s="12">
        <v>234</v>
      </c>
      <c r="B156" s="5">
        <v>933.12597200622088</v>
      </c>
      <c r="C156" s="2">
        <v>2</v>
      </c>
      <c r="D156" s="12" t="s">
        <v>0</v>
      </c>
      <c r="F156" s="3" t="s">
        <v>23</v>
      </c>
      <c r="G156" s="7">
        <v>7.4421296296296293E-3</v>
      </c>
      <c r="H156" s="3" t="s">
        <v>22</v>
      </c>
    </row>
    <row r="157" spans="1:8">
      <c r="A157" s="12">
        <v>235</v>
      </c>
      <c r="B157" s="5">
        <v>509.33786078098473</v>
      </c>
      <c r="C157" s="2">
        <v>26</v>
      </c>
      <c r="D157" s="12" t="s">
        <v>0</v>
      </c>
      <c r="F157" s="3" t="s">
        <v>183</v>
      </c>
      <c r="G157" s="7">
        <v>1.3634259259259257E-2</v>
      </c>
      <c r="H157" s="3" t="s">
        <v>22</v>
      </c>
    </row>
    <row r="158" spans="1:8">
      <c r="A158" s="12">
        <v>237</v>
      </c>
      <c r="B158" s="5">
        <v>647.94816414686818</v>
      </c>
      <c r="C158" s="2">
        <v>17</v>
      </c>
      <c r="D158" s="12" t="s">
        <v>0</v>
      </c>
      <c r="F158" s="3" t="s">
        <v>36</v>
      </c>
      <c r="G158" s="7">
        <v>1.0717592592592593E-2</v>
      </c>
      <c r="H158" s="3" t="s">
        <v>22</v>
      </c>
    </row>
    <row r="159" spans="1:8">
      <c r="A159" s="12">
        <v>238</v>
      </c>
      <c r="B159" s="5">
        <v>649.6746203904554</v>
      </c>
      <c r="C159" s="2">
        <v>9</v>
      </c>
      <c r="D159" s="12" t="s">
        <v>15</v>
      </c>
      <c r="F159" s="3" t="s">
        <v>117</v>
      </c>
      <c r="G159" s="7">
        <v>1.0671296296296297E-2</v>
      </c>
      <c r="H159" s="3" t="s">
        <v>22</v>
      </c>
    </row>
    <row r="160" spans="1:8">
      <c r="A160" s="12">
        <v>239</v>
      </c>
      <c r="B160" s="5">
        <v>1000</v>
      </c>
      <c r="C160" s="2">
        <v>1</v>
      </c>
      <c r="D160" s="12" t="s">
        <v>0</v>
      </c>
      <c r="F160" s="3" t="s">
        <v>21</v>
      </c>
      <c r="G160" s="7">
        <v>6.9444444444444441E-3</v>
      </c>
      <c r="H160" s="3" t="s">
        <v>22</v>
      </c>
    </row>
    <row r="161" spans="1:8">
      <c r="A161" s="12">
        <v>240</v>
      </c>
      <c r="B161" s="5">
        <v>604.43995963673046</v>
      </c>
      <c r="C161" s="2">
        <v>14</v>
      </c>
      <c r="D161" s="12" t="s">
        <v>15</v>
      </c>
      <c r="F161" s="3" t="s">
        <v>127</v>
      </c>
      <c r="G161" s="7">
        <v>1.1469907407407408E-2</v>
      </c>
      <c r="H161" s="3" t="s">
        <v>22</v>
      </c>
    </row>
    <row r="162" spans="1:8">
      <c r="A162" s="12">
        <v>241</v>
      </c>
      <c r="B162" s="5">
        <v>652.50544662309346</v>
      </c>
      <c r="C162" s="2">
        <v>8</v>
      </c>
      <c r="D162" s="12" t="s">
        <v>15</v>
      </c>
      <c r="F162" s="3" t="s">
        <v>122</v>
      </c>
      <c r="G162" s="7">
        <v>1.0625000000000001E-2</v>
      </c>
      <c r="H162" s="3" t="s">
        <v>22</v>
      </c>
    </row>
    <row r="163" spans="1:8">
      <c r="A163" s="12">
        <v>243</v>
      </c>
      <c r="B163" s="5">
        <v>476.5314240254574</v>
      </c>
      <c r="C163" s="2">
        <v>23</v>
      </c>
      <c r="D163" s="12" t="s">
        <v>15</v>
      </c>
      <c r="F163" s="3" t="s">
        <v>134</v>
      </c>
      <c r="G163" s="7">
        <v>1.4548611111111111E-2</v>
      </c>
      <c r="H163" s="3" t="s">
        <v>22</v>
      </c>
    </row>
    <row r="164" spans="1:8">
      <c r="A164" s="11">
        <v>273</v>
      </c>
      <c r="B164" s="5">
        <v>1000</v>
      </c>
      <c r="C164" s="2">
        <v>1</v>
      </c>
      <c r="D164" s="11" t="s">
        <v>12</v>
      </c>
      <c r="F164" s="3" t="s">
        <v>145</v>
      </c>
      <c r="G164" s="7">
        <v>7.69675925925926E-3</v>
      </c>
      <c r="H164" s="3" t="s">
        <v>146</v>
      </c>
    </row>
    <row r="165" spans="1:8">
      <c r="A165" s="11">
        <v>274</v>
      </c>
      <c r="B165" s="5">
        <v>0</v>
      </c>
      <c r="D165" s="11" t="s">
        <v>12</v>
      </c>
      <c r="F165" t="s">
        <v>169</v>
      </c>
      <c r="G165" s="6" t="s">
        <v>5</v>
      </c>
      <c r="H165" t="s">
        <v>18</v>
      </c>
    </row>
    <row r="166" spans="1:8">
      <c r="A166" s="12">
        <v>275</v>
      </c>
      <c r="B166" s="5">
        <v>0</v>
      </c>
      <c r="C166" s="2"/>
      <c r="D166" s="12" t="s">
        <v>0</v>
      </c>
      <c r="F166" s="3" t="s">
        <v>73</v>
      </c>
      <c r="G166" s="7" t="s">
        <v>5</v>
      </c>
      <c r="H166" s="3" t="s">
        <v>1</v>
      </c>
    </row>
    <row r="167" spans="1:8">
      <c r="A167" s="12">
        <v>281</v>
      </c>
      <c r="B167" s="5">
        <v>419.87403778866343</v>
      </c>
      <c r="C167" s="2">
        <v>39</v>
      </c>
      <c r="D167" s="12" t="s">
        <v>0</v>
      </c>
      <c r="F167" s="3" t="s">
        <v>69</v>
      </c>
      <c r="G167" s="7">
        <v>1.653935185185185E-2</v>
      </c>
      <c r="H167" s="3" t="s">
        <v>20</v>
      </c>
    </row>
    <row r="168" spans="1:8">
      <c r="A168" s="12">
        <v>283</v>
      </c>
      <c r="B168" s="5">
        <v>542.49547920433997</v>
      </c>
      <c r="C168" s="2">
        <v>23</v>
      </c>
      <c r="D168" s="12" t="s">
        <v>0</v>
      </c>
      <c r="F168" s="3" t="s">
        <v>182</v>
      </c>
      <c r="G168" s="7">
        <v>1.2800925925925926E-2</v>
      </c>
      <c r="H168" s="3" t="s">
        <v>18</v>
      </c>
    </row>
    <row r="169" spans="1:8">
      <c r="A169" s="11">
        <v>287</v>
      </c>
      <c r="B169" s="5">
        <v>280.23598820059004</v>
      </c>
      <c r="C169" s="2">
        <v>30</v>
      </c>
      <c r="D169" s="11" t="s">
        <v>12</v>
      </c>
      <c r="F169" s="3" t="s">
        <v>201</v>
      </c>
      <c r="G169" s="7">
        <v>2.7465277777777772E-2</v>
      </c>
      <c r="H169" s="3" t="s">
        <v>96</v>
      </c>
    </row>
    <row r="170" spans="1:8">
      <c r="A170" s="12">
        <v>290</v>
      </c>
      <c r="B170" s="5">
        <v>0</v>
      </c>
      <c r="C170" s="2"/>
      <c r="D170" s="12" t="s">
        <v>15</v>
      </c>
      <c r="F170" s="3" t="s">
        <v>198</v>
      </c>
      <c r="G170" s="7" t="s">
        <v>5</v>
      </c>
      <c r="H170" s="3" t="s">
        <v>24</v>
      </c>
    </row>
    <row r="171" spans="1:8">
      <c r="A171" s="12">
        <v>291</v>
      </c>
      <c r="B171" s="5">
        <v>375.23452157598496</v>
      </c>
      <c r="C171" s="2">
        <v>44</v>
      </c>
      <c r="D171" s="12" t="s">
        <v>0</v>
      </c>
      <c r="F171" s="3" t="s">
        <v>55</v>
      </c>
      <c r="G171" s="7">
        <v>1.8506944444444444E-2</v>
      </c>
      <c r="H171" s="3" t="s">
        <v>1</v>
      </c>
    </row>
    <row r="172" spans="1:8">
      <c r="A172" s="11">
        <v>295</v>
      </c>
      <c r="B172" s="5">
        <v>182.59198242723778</v>
      </c>
      <c r="C172">
        <v>35</v>
      </c>
      <c r="D172" s="11" t="s">
        <v>12</v>
      </c>
      <c r="F172" t="s">
        <v>176</v>
      </c>
      <c r="G172" s="6">
        <v>4.2152777777777782E-2</v>
      </c>
      <c r="H172" t="s">
        <v>30</v>
      </c>
    </row>
    <row r="173" spans="1:8">
      <c r="A173" s="12">
        <v>300</v>
      </c>
      <c r="B173" s="5">
        <v>485.04446240905406</v>
      </c>
      <c r="C173" s="2">
        <v>30</v>
      </c>
      <c r="D173" s="12" t="s">
        <v>0</v>
      </c>
      <c r="F173" s="3" t="s">
        <v>49</v>
      </c>
      <c r="G173" s="7">
        <v>1.4317129629629631E-2</v>
      </c>
      <c r="H173" s="3" t="s">
        <v>32</v>
      </c>
    </row>
    <row r="174" spans="1:8">
      <c r="A174" s="12">
        <v>302</v>
      </c>
      <c r="B174" s="5">
        <v>294.37439379243455</v>
      </c>
      <c r="C174" s="2">
        <v>34</v>
      </c>
      <c r="D174" s="12" t="s">
        <v>16</v>
      </c>
      <c r="F174" s="3" t="s">
        <v>113</v>
      </c>
      <c r="G174" s="7">
        <v>2.3865740740740743E-2</v>
      </c>
      <c r="H174" s="3" t="s">
        <v>96</v>
      </c>
    </row>
    <row r="175" spans="1:8">
      <c r="A175" s="12">
        <v>307</v>
      </c>
      <c r="B175" s="5">
        <v>851.06382978723389</v>
      </c>
      <c r="C175" s="2">
        <v>4</v>
      </c>
      <c r="D175" s="12" t="s">
        <v>0</v>
      </c>
      <c r="F175" s="3" t="s">
        <v>57</v>
      </c>
      <c r="G175" s="7">
        <v>8.1597222222222227E-3</v>
      </c>
      <c r="H175" s="3" t="s">
        <v>18</v>
      </c>
    </row>
    <row r="176" spans="1:8">
      <c r="A176" s="12">
        <v>309</v>
      </c>
      <c r="B176" s="5">
        <v>558.6592178770951</v>
      </c>
      <c r="C176" s="2">
        <v>20</v>
      </c>
      <c r="D176" s="12" t="s">
        <v>0</v>
      </c>
      <c r="F176" s="3" t="s">
        <v>42</v>
      </c>
      <c r="G176" s="7">
        <v>1.2430555555555554E-2</v>
      </c>
      <c r="H176" s="3" t="s">
        <v>43</v>
      </c>
    </row>
    <row r="177" spans="1:8">
      <c r="A177" s="12">
        <v>311</v>
      </c>
      <c r="B177" s="5">
        <v>0</v>
      </c>
      <c r="D177" s="12" t="s">
        <v>15</v>
      </c>
      <c r="F177" t="s">
        <v>138</v>
      </c>
      <c r="G177" s="6" t="s">
        <v>5</v>
      </c>
      <c r="H177" t="s">
        <v>43</v>
      </c>
    </row>
    <row r="178" spans="1:8">
      <c r="A178" s="12">
        <v>314</v>
      </c>
      <c r="B178" s="5">
        <v>245.70024570024569</v>
      </c>
      <c r="C178" s="2">
        <v>59</v>
      </c>
      <c r="D178" s="12" t="s">
        <v>0</v>
      </c>
      <c r="F178" s="3" t="s">
        <v>52</v>
      </c>
      <c r="G178" s="7">
        <v>2.826388888888889E-2</v>
      </c>
      <c r="H178" s="3" t="s">
        <v>43</v>
      </c>
    </row>
    <row r="179" spans="1:8">
      <c r="A179" s="12">
        <v>315</v>
      </c>
      <c r="B179" s="5">
        <v>208.92919427973487</v>
      </c>
      <c r="C179" s="2">
        <v>32</v>
      </c>
      <c r="D179" s="12" t="s">
        <v>15</v>
      </c>
      <c r="F179" s="3" t="s">
        <v>197</v>
      </c>
      <c r="G179" s="7">
        <v>3.318287037037037E-2</v>
      </c>
      <c r="H179" s="3" t="s">
        <v>43</v>
      </c>
    </row>
    <row r="180" spans="1:8">
      <c r="A180" s="12">
        <v>317</v>
      </c>
      <c r="B180" s="5">
        <v>761.42131979695432</v>
      </c>
      <c r="C180" s="2">
        <v>10</v>
      </c>
      <c r="D180" s="12" t="s">
        <v>0</v>
      </c>
      <c r="F180" s="3" t="s">
        <v>180</v>
      </c>
      <c r="G180" s="7">
        <v>9.1203703703703707E-3</v>
      </c>
      <c r="H180" s="3" t="s">
        <v>22</v>
      </c>
    </row>
    <row r="181" spans="1:8">
      <c r="A181" s="12"/>
      <c r="C181" s="2"/>
      <c r="D181" s="12"/>
      <c r="F181" s="3"/>
      <c r="G181" s="7"/>
      <c r="H181" s="3"/>
    </row>
    <row r="182" spans="1:8">
      <c r="A182" s="12"/>
      <c r="C182" s="2"/>
      <c r="D182" s="12"/>
      <c r="F182" s="3"/>
      <c r="G182" s="7"/>
      <c r="H182" s="3"/>
    </row>
    <row r="183" spans="1:8">
      <c r="A183" s="12"/>
      <c r="C183" s="2"/>
      <c r="D183" s="12"/>
      <c r="F183" s="3"/>
      <c r="G183" s="7"/>
      <c r="H183" s="3"/>
    </row>
    <row r="184" spans="1:8">
      <c r="A184" s="12"/>
      <c r="C184" s="2"/>
      <c r="D184" s="12"/>
      <c r="F184" s="3"/>
      <c r="G184" s="7"/>
      <c r="H184" s="3"/>
    </row>
    <row r="185" spans="1:8">
      <c r="A185" s="12"/>
      <c r="C185" s="2"/>
      <c r="D185" s="12"/>
      <c r="F185" s="3"/>
      <c r="G185" s="7"/>
      <c r="H185" s="3"/>
    </row>
    <row r="186" spans="1:8">
      <c r="A186" s="12"/>
      <c r="C186" s="2"/>
      <c r="D186" s="12"/>
      <c r="F186" s="3"/>
      <c r="G186" s="7"/>
      <c r="H186" s="3"/>
    </row>
    <row r="187" spans="1:8">
      <c r="A187" s="12"/>
      <c r="C187" s="2"/>
      <c r="D187" s="12"/>
      <c r="F187" s="3"/>
      <c r="G187" s="7"/>
      <c r="H187" s="3"/>
    </row>
    <row r="188" spans="1:8">
      <c r="A188" s="12"/>
      <c r="C188" s="2"/>
      <c r="D188" s="12"/>
      <c r="F188" s="3"/>
      <c r="G188" s="7"/>
      <c r="H188" s="3"/>
    </row>
    <row r="189" spans="1:8">
      <c r="A189" s="12"/>
      <c r="C189" s="2"/>
      <c r="D189" s="12"/>
      <c r="F189" s="3"/>
      <c r="G189" s="7"/>
      <c r="H189" s="3"/>
    </row>
    <row r="190" spans="1:8">
      <c r="A190" s="12"/>
      <c r="C190" s="2"/>
      <c r="D190" s="12"/>
      <c r="F190" s="3"/>
      <c r="G190" s="7"/>
      <c r="H190" s="3"/>
    </row>
    <row r="191" spans="1:8">
      <c r="A191" s="12"/>
      <c r="C191" s="2"/>
      <c r="D191" s="12"/>
      <c r="F191" s="3"/>
      <c r="G191" s="7"/>
      <c r="H191" s="3"/>
    </row>
    <row r="192" spans="1:8">
      <c r="A192" s="12"/>
      <c r="C192" s="2"/>
      <c r="D192" s="12"/>
      <c r="F192" s="3"/>
      <c r="G192" s="7"/>
      <c r="H192" s="3"/>
    </row>
    <row r="193" spans="1:8">
      <c r="A193" s="12"/>
      <c r="C193" s="2"/>
      <c r="D193" s="12"/>
      <c r="F193" s="3"/>
      <c r="G193" s="7"/>
      <c r="H193" s="3"/>
    </row>
    <row r="194" spans="1:8">
      <c r="A194" s="12"/>
      <c r="C194" s="2"/>
      <c r="D194" s="12"/>
      <c r="F194" s="3"/>
      <c r="G194" s="7"/>
      <c r="H194" s="3"/>
    </row>
    <row r="195" spans="1:8">
      <c r="A195" s="12"/>
      <c r="C195" s="2"/>
      <c r="D195" s="12"/>
      <c r="F195" s="3"/>
      <c r="G195" s="7"/>
      <c r="H195" s="3"/>
    </row>
    <row r="196" spans="1:8">
      <c r="A196" s="12"/>
      <c r="C196" s="2"/>
      <c r="D196" s="12"/>
      <c r="F196" s="3"/>
      <c r="G196" s="7"/>
      <c r="H196" s="3"/>
    </row>
    <row r="197" spans="1:8">
      <c r="A197" s="12"/>
      <c r="C197" s="2"/>
      <c r="D197" s="12"/>
      <c r="F197" s="3"/>
      <c r="G197" s="7"/>
      <c r="H197" s="3"/>
    </row>
    <row r="198" spans="1:8">
      <c r="A198" s="12"/>
      <c r="C198" s="2"/>
      <c r="D198" s="12"/>
      <c r="F198" s="3"/>
      <c r="G198" s="7"/>
      <c r="H198" s="3"/>
    </row>
    <row r="199" spans="1:8">
      <c r="A199" s="12"/>
      <c r="C199" s="2"/>
      <c r="D199" s="12"/>
      <c r="F199" s="3"/>
      <c r="G199" s="7"/>
      <c r="H199" s="3"/>
    </row>
    <row r="200" spans="1:8">
      <c r="A200" s="12"/>
      <c r="C200" s="2"/>
      <c r="D200" s="12"/>
      <c r="F200" s="3"/>
      <c r="G200" s="7"/>
      <c r="H200" s="3"/>
    </row>
    <row r="201" spans="1:8">
      <c r="A201" s="12"/>
      <c r="C201" s="2"/>
      <c r="D201" s="12"/>
      <c r="F201" s="3"/>
      <c r="G201" s="7"/>
      <c r="H201" s="3"/>
    </row>
    <row r="202" spans="1:8">
      <c r="A202" s="12"/>
      <c r="C202" s="2"/>
      <c r="D202" s="12"/>
      <c r="F202" s="3"/>
      <c r="G202" s="7"/>
      <c r="H202" s="3"/>
    </row>
    <row r="203" spans="1:8">
      <c r="A203" s="12"/>
      <c r="C203" s="2"/>
      <c r="D203" s="12"/>
      <c r="F203" s="3"/>
      <c r="G203" s="7"/>
      <c r="H203" s="3"/>
    </row>
    <row r="204" spans="1:8">
      <c r="A204" s="12"/>
      <c r="C204" s="2"/>
      <c r="D204" s="12"/>
      <c r="F204" s="3"/>
      <c r="G204" s="7"/>
      <c r="H204" s="3"/>
    </row>
    <row r="205" spans="1:8">
      <c r="A205" s="12"/>
      <c r="C205" s="2"/>
      <c r="D205" s="12"/>
      <c r="F205" s="3"/>
      <c r="G205" s="7"/>
      <c r="H205" s="3"/>
    </row>
    <row r="206" spans="1:8">
      <c r="A206" s="12"/>
      <c r="C206" s="2"/>
      <c r="D206" s="12"/>
      <c r="F206" s="3"/>
      <c r="G206" s="7"/>
      <c r="H206" s="3"/>
    </row>
    <row r="207" spans="1:8">
      <c r="A207" s="12"/>
      <c r="C207" s="2"/>
      <c r="D207" s="12"/>
      <c r="F207" s="3"/>
      <c r="G207" s="7"/>
      <c r="H207" s="3"/>
    </row>
    <row r="208" spans="1:8">
      <c r="A208" s="12"/>
      <c r="C208" s="2"/>
      <c r="D208" s="12"/>
      <c r="F208" s="3"/>
      <c r="G208" s="7"/>
      <c r="H208" s="3"/>
    </row>
    <row r="209" spans="1:8">
      <c r="A209" s="12"/>
      <c r="C209" s="2"/>
      <c r="D209" s="12"/>
      <c r="F209" s="3"/>
      <c r="G209" s="7"/>
      <c r="H209" s="3"/>
    </row>
    <row r="210" spans="1:8">
      <c r="A210" s="12"/>
      <c r="C210" s="2"/>
      <c r="D210" s="12"/>
      <c r="F210" s="3"/>
      <c r="G210" s="7"/>
      <c r="H210" s="3"/>
    </row>
    <row r="211" spans="1:8">
      <c r="A211" s="12"/>
      <c r="C211" s="2"/>
      <c r="D211" s="12"/>
      <c r="F211" s="3"/>
      <c r="G211" s="7"/>
      <c r="H211" s="3"/>
    </row>
    <row r="212" spans="1:8">
      <c r="A212" s="12"/>
      <c r="C212" s="2"/>
      <c r="D212" s="12"/>
      <c r="F212" s="3"/>
      <c r="G212" s="7"/>
      <c r="H212" s="3"/>
    </row>
    <row r="213" spans="1:8">
      <c r="A213" s="12"/>
      <c r="C213" s="2"/>
      <c r="D213" s="12"/>
      <c r="F213" s="3"/>
      <c r="G213" s="7"/>
      <c r="H213" s="3"/>
    </row>
    <row r="214" spans="1:8">
      <c r="A214" s="12"/>
      <c r="C214" s="2"/>
      <c r="D214" s="12"/>
      <c r="F214" s="3"/>
      <c r="G214" s="7"/>
      <c r="H214" s="3"/>
    </row>
    <row r="215" spans="1:8">
      <c r="A215" s="12"/>
      <c r="C215" s="2"/>
      <c r="D215" s="12"/>
      <c r="F215" s="3"/>
      <c r="G215" s="7"/>
      <c r="H215" s="3"/>
    </row>
  </sheetData>
  <sortState ref="C2:I180">
    <sortCondition ref="E2:E180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prelim results</vt:lpstr>
      <vt:lpstr>JB</vt:lpstr>
      <vt:lpstr>JG</vt:lpstr>
      <vt:lpstr>SB</vt:lpstr>
      <vt:lpstr>SG</vt:lpstr>
      <vt:lpstr>results by school</vt:lpstr>
      <vt:lpstr>results by runner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test</cp:lastModifiedBy>
  <dcterms:created xsi:type="dcterms:W3CDTF">2014-02-16T13:43:34Z</dcterms:created>
  <dcterms:modified xsi:type="dcterms:W3CDTF">2014-02-24T20:39:42Z</dcterms:modified>
</cp:coreProperties>
</file>